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8 _High Profile Surgical &amp; Diagnostic Services\Sharing Files 4\"/>
    </mc:Choice>
  </mc:AlternateContent>
  <xr:revisionPtr revIDLastSave="0" documentId="13_ncr:1_{058D34C5-73C7-45A1-A8E5-A612BDDF79DE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2" l="1"/>
  <c r="P19" i="2"/>
  <c r="P20" i="2"/>
  <c r="P21" i="2"/>
  <c r="S21" i="2"/>
  <c r="D17" i="2"/>
  <c r="D18" i="2"/>
  <c r="D19" i="2"/>
  <c r="S23" i="2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P23" i="2"/>
  <c r="P22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D23" i="2"/>
  <c r="D22" i="2"/>
  <c r="D21" i="2"/>
  <c r="D20" i="2"/>
  <c r="D16" i="2"/>
  <c r="D15" i="2"/>
  <c r="D14" i="2"/>
  <c r="D13" i="2"/>
  <c r="D12" i="2"/>
  <c r="D11" i="2"/>
  <c r="D10" i="2"/>
  <c r="D9" i="2"/>
  <c r="D8" i="2"/>
  <c r="D7" i="2"/>
  <c r="D6" i="2"/>
  <c r="D5" i="2"/>
  <c r="D3" i="2"/>
  <c r="D4" i="2"/>
  <c r="Q23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I4" i="2"/>
  <c r="H2" i="2" s="1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B3" i="2"/>
  <c r="B4" i="2"/>
  <c r="B5" i="2"/>
  <c r="B6" i="2"/>
  <c r="B7" i="2"/>
  <c r="B8" i="2"/>
  <c r="B9" i="2"/>
  <c r="B10" i="2"/>
  <c r="B11" i="2"/>
  <c r="B12" i="2"/>
  <c r="B13" i="2"/>
  <c r="B15" i="2"/>
  <c r="B16" i="2"/>
  <c r="B17" i="2"/>
  <c r="B18" i="2"/>
  <c r="B19" i="2"/>
  <c r="B20" i="2"/>
  <c r="B21" i="2"/>
  <c r="B22" i="2"/>
  <c r="B2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A3" i="2"/>
  <c r="Q2" i="2" l="1"/>
  <c r="N2" i="2"/>
  <c r="K2" i="2"/>
  <c r="E2" i="2"/>
  <c r="B2" i="2"/>
</calcChain>
</file>

<file path=xl/sharedStrings.xml><?xml version="1.0" encoding="utf-8"?>
<sst xmlns="http://schemas.openxmlformats.org/spreadsheetml/2006/main" count="1197" uniqueCount="73">
  <si>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</si>
  <si>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</si>
  <si>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</si>
  <si>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</si>
  <si>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</si>
  <si>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</si>
  <si>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</si>
  <si>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</si>
  <si>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</si>
  <si>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</si>
  <si>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</si>
  <si>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</si>
  <si>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</si>
  <si>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</si>
  <si>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</si>
  <si>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</si>
  <si>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</si>
  <si>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</si>
  <si>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</si>
  <si>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</si>
  <si>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</si>
  <si>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</si>
  <si>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</si>
  <si>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</si>
  <si>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</si>
  <si>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</si>
  <si>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</si>
  <si>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</si>
  <si>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</si>
  <si>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</si>
  <si>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</si>
  <si>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</si>
  <si>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</si>
  <si>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</si>
  <si>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</si>
  <si>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</si>
  <si>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2003/04</t>
  </si>
  <si>
    <t>Fiscal Year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</si>
  <si>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</si>
  <si>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</si>
  <si>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</si>
  <si>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</si>
  <si>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</si>
  <si>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</si>
  <si>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</si>
  <si>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</si>
  <si>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</si>
  <si>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</si>
  <si>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</si>
  <si>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</si>
  <si>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</si>
  <si>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</si>
  <si>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</si>
  <si>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</si>
  <si>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</si>
  <si>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</si>
  <si>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</si>
  <si>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</si>
  <si>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</si>
  <si>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</si>
  <si>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</si>
  <si>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</si>
  <si>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s</t>
  </si>
  <si>
    <t>Crude rate per 1,000 residents (age 40+)</t>
  </si>
  <si>
    <t>Age- and sex-adjusted rate per 1,000 residents (age 40+)</t>
  </si>
  <si>
    <t>Count of hip replacement surgeries among residents (age 40+)</t>
  </si>
  <si>
    <t>Hip Replacement Surgery Counts by Health Region, 2003/04 to 2022/23</t>
  </si>
  <si>
    <t>Crude and Age &amp; Sex Adjusted Annual Total Hip Replacement Surgery Rates by RHA, 2003/04-2022/23, per 1000</t>
  </si>
  <si>
    <t xml:space="preserve">date:   December 5, 2024 </t>
  </si>
  <si>
    <t>If you require this document in a different accessible format, please contact us: by phone at 204-789-3819 or by email at info@cpe.umanitoba.ca.</t>
  </si>
  <si>
    <t>End of worksheet</t>
  </si>
  <si>
    <t>Hip Replacement Surgery Adjusted Rates by Health Region, 2003/04 to 2022/23</t>
  </si>
  <si>
    <t>Hip Replacement Surgery Crude Rates by Health Region, 2003/04 to 2022/23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</si>
</sst>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7" fillId="0" borderId="8" xfId="0" applyFont="1" applyBorder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9" fillId="0" borderId="0" xfId="0" applyFont="1" applyAlignment="1">
      <alignment vertical="center"/>
    </xf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  <xf numFmtId="2" fontId="36" fillId="0" borderId="0" xfId="0" applyNumberFormat="1" applyFont="1"/>
    <xf numFmtId="2" fontId="36" fillId="0" borderId="7" xfId="0" applyNumberFormat="1" applyFont="1" applyBorder="1"/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3492821419417177E-2"/>
          <c:y val="0.1495775915298127"/>
          <c:w val="0.91387320009662587"/>
          <c:h val="0.60802712160979888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Data'!$N$4:$N$23</c:f>
              <c:numCache>
                <c:formatCode>0.00</c:formatCode>
                <c:ptCount val="20"/>
                <c:pt idx="0">
                  <c:v>1.5230471722000001</c:v>
                </c:pt>
                <c:pt idx="1">
                  <c:v>2.2696256360999998</c:v>
                </c:pt>
                <c:pt idx="2">
                  <c:v>2.4510083086000001</c:v>
                </c:pt>
                <c:pt idx="3">
                  <c:v>3.0308010607</c:v>
                </c:pt>
                <c:pt idx="4">
                  <c:v>3.3152797039999999</c:v>
                </c:pt>
                <c:pt idx="5">
                  <c:v>3.0949081608000002</c:v>
                </c:pt>
                <c:pt idx="6">
                  <c:v>2.8131800680999999</c:v>
                </c:pt>
                <c:pt idx="7">
                  <c:v>3.1501253428</c:v>
                </c:pt>
                <c:pt idx="8">
                  <c:v>2.4536527639000001</c:v>
                </c:pt>
                <c:pt idx="9">
                  <c:v>2.2696002306</c:v>
                </c:pt>
                <c:pt idx="10">
                  <c:v>2.7303176444999999</c:v>
                </c:pt>
                <c:pt idx="11">
                  <c:v>2.9747719226</c:v>
                </c:pt>
                <c:pt idx="12">
                  <c:v>3.0158417492999998</c:v>
                </c:pt>
                <c:pt idx="13">
                  <c:v>2.6605299564</c:v>
                </c:pt>
                <c:pt idx="14">
                  <c:v>3.0746204963000001</c:v>
                </c:pt>
                <c:pt idx="15">
                  <c:v>2.7664996265999999</c:v>
                </c:pt>
                <c:pt idx="16">
                  <c:v>2.7813576139</c:v>
                </c:pt>
                <c:pt idx="17">
                  <c:v>1.9849547219999999</c:v>
                </c:pt>
                <c:pt idx="18">
                  <c:v>2.7531180441999998</c:v>
                </c:pt>
                <c:pt idx="19">
                  <c:v>3.6892256208999998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Data'!$K$4:$K$23</c:f>
              <c:numCache>
                <c:formatCode>0.00</c:formatCode>
                <c:ptCount val="20"/>
                <c:pt idx="0">
                  <c:v>2.4316291025000001</c:v>
                </c:pt>
                <c:pt idx="1">
                  <c:v>2.1820710659000002</c:v>
                </c:pt>
                <c:pt idx="2">
                  <c:v>3.1558914821999999</c:v>
                </c:pt>
                <c:pt idx="3">
                  <c:v>2.9669187338</c:v>
                </c:pt>
                <c:pt idx="4">
                  <c:v>3.0017534999</c:v>
                </c:pt>
                <c:pt idx="5">
                  <c:v>2.4619017426999998</c:v>
                </c:pt>
                <c:pt idx="6">
                  <c:v>2.1393176066000001</c:v>
                </c:pt>
                <c:pt idx="7">
                  <c:v>3.0477411323000001</c:v>
                </c:pt>
                <c:pt idx="8">
                  <c:v>2.7898544956000002</c:v>
                </c:pt>
                <c:pt idx="9">
                  <c:v>3.0087612562000001</c:v>
                </c:pt>
                <c:pt idx="10">
                  <c:v>3.0860677124000002</c:v>
                </c:pt>
                <c:pt idx="11">
                  <c:v>3.0847482445000001</c:v>
                </c:pt>
                <c:pt idx="12">
                  <c:v>2.6770879827999998</c:v>
                </c:pt>
                <c:pt idx="13">
                  <c:v>2.8123785754999999</c:v>
                </c:pt>
                <c:pt idx="14">
                  <c:v>2.9289460987</c:v>
                </c:pt>
                <c:pt idx="15">
                  <c:v>2.9922529656000001</c:v>
                </c:pt>
                <c:pt idx="16">
                  <c:v>2.9071333024000001</c:v>
                </c:pt>
                <c:pt idx="17">
                  <c:v>2.8562517382000001</c:v>
                </c:pt>
                <c:pt idx="18">
                  <c:v>3.1604443734999998</c:v>
                </c:pt>
                <c:pt idx="19">
                  <c:v>3.6184784526999998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Data'!$B$4:$B$23</c:f>
              <c:numCache>
                <c:formatCode>0.00</c:formatCode>
                <c:ptCount val="20"/>
                <c:pt idx="0">
                  <c:v>2.3408878958999999</c:v>
                </c:pt>
                <c:pt idx="1">
                  <c:v>1.8970002737</c:v>
                </c:pt>
                <c:pt idx="2">
                  <c:v>3.0541990045</c:v>
                </c:pt>
                <c:pt idx="3">
                  <c:v>2.5382429818999999</c:v>
                </c:pt>
                <c:pt idx="4">
                  <c:v>2.6997242467000002</c:v>
                </c:pt>
                <c:pt idx="5">
                  <c:v>2.6904592645999998</c:v>
                </c:pt>
                <c:pt idx="6">
                  <c:v>2.6778334912999999</c:v>
                </c:pt>
                <c:pt idx="7">
                  <c:v>2.8062530167999999</c:v>
                </c:pt>
                <c:pt idx="8">
                  <c:v>2.8600549850000001</c:v>
                </c:pt>
                <c:pt idx="9">
                  <c:v>2.8637878452000001</c:v>
                </c:pt>
                <c:pt idx="10">
                  <c:v>2.5541958723999998</c:v>
                </c:pt>
                <c:pt idx="11">
                  <c:v>2.6184990477999999</c:v>
                </c:pt>
                <c:pt idx="12">
                  <c:v>2.3860639186000001</c:v>
                </c:pt>
                <c:pt idx="13">
                  <c:v>2.6911247284000002</c:v>
                </c:pt>
                <c:pt idx="14">
                  <c:v>3.0164255170000001</c:v>
                </c:pt>
                <c:pt idx="15">
                  <c:v>3.0667401431000001</c:v>
                </c:pt>
                <c:pt idx="16">
                  <c:v>3.4415157243999999</c:v>
                </c:pt>
                <c:pt idx="17">
                  <c:v>3.1052825134000002</c:v>
                </c:pt>
                <c:pt idx="18">
                  <c:v>2.5565866622</c:v>
                </c:pt>
                <c:pt idx="19">
                  <c:v>4.0041648793000002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Data'!$H$4:$H$23</c:f>
              <c:numCache>
                <c:formatCode>0.00</c:formatCode>
                <c:ptCount val="20"/>
                <c:pt idx="0">
                  <c:v>1.9728035551000001</c:v>
                </c:pt>
                <c:pt idx="1">
                  <c:v>2.3139304406000001</c:v>
                </c:pt>
                <c:pt idx="2">
                  <c:v>2.6979793847</c:v>
                </c:pt>
                <c:pt idx="3">
                  <c:v>3.3617267743000001</c:v>
                </c:pt>
                <c:pt idx="4">
                  <c:v>2.8402880327000002</c:v>
                </c:pt>
                <c:pt idx="5">
                  <c:v>3.1360543632</c:v>
                </c:pt>
                <c:pt idx="6">
                  <c:v>3.0165148593</c:v>
                </c:pt>
                <c:pt idx="7">
                  <c:v>2.9535768123000001</c:v>
                </c:pt>
                <c:pt idx="8">
                  <c:v>2.3851613979000001</c:v>
                </c:pt>
                <c:pt idx="9">
                  <c:v>2.8011073623999998</c:v>
                </c:pt>
                <c:pt idx="10">
                  <c:v>2.9990324443</c:v>
                </c:pt>
                <c:pt idx="11">
                  <c:v>3.563306758</c:v>
                </c:pt>
                <c:pt idx="12">
                  <c:v>3.1973685188999998</c:v>
                </c:pt>
                <c:pt idx="13">
                  <c:v>3.2525775619999999</c:v>
                </c:pt>
                <c:pt idx="14">
                  <c:v>3.240312012</c:v>
                </c:pt>
                <c:pt idx="15">
                  <c:v>3.5219508192000002</c:v>
                </c:pt>
                <c:pt idx="16">
                  <c:v>4.5361003175999999</c:v>
                </c:pt>
                <c:pt idx="17">
                  <c:v>3.1973197163</c:v>
                </c:pt>
                <c:pt idx="18">
                  <c:v>3.2118992310999999</c:v>
                </c:pt>
                <c:pt idx="19">
                  <c:v>4.5421178669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Data'!$E$4:$E$23</c:f>
              <c:numCache>
                <c:formatCode>0.00</c:formatCode>
                <c:ptCount val="20"/>
                <c:pt idx="0">
                  <c:v>2.0756731144999998</c:v>
                </c:pt>
                <c:pt idx="1">
                  <c:v>1.9463009386000001</c:v>
                </c:pt>
                <c:pt idx="2">
                  <c:v>2.6076904671999999</c:v>
                </c:pt>
                <c:pt idx="3">
                  <c:v>2.6819721068</c:v>
                </c:pt>
                <c:pt idx="4">
                  <c:v>2.4743604567999999</c:v>
                </c:pt>
                <c:pt idx="5">
                  <c:v>2.4983043706000001</c:v>
                </c:pt>
                <c:pt idx="6">
                  <c:v>2.2029250853</c:v>
                </c:pt>
                <c:pt idx="7">
                  <c:v>2.5633490164000001</c:v>
                </c:pt>
                <c:pt idx="8">
                  <c:v>2.5866251089999999</c:v>
                </c:pt>
                <c:pt idx="9">
                  <c:v>2.5733765232999999</c:v>
                </c:pt>
                <c:pt idx="10">
                  <c:v>2.4066459063000001</c:v>
                </c:pt>
                <c:pt idx="11">
                  <c:v>2.6384364890000001</c:v>
                </c:pt>
                <c:pt idx="12">
                  <c:v>2.6214688704000002</c:v>
                </c:pt>
                <c:pt idx="13">
                  <c:v>2.5676522076000001</c:v>
                </c:pt>
                <c:pt idx="14">
                  <c:v>2.5666177349999999</c:v>
                </c:pt>
                <c:pt idx="15">
                  <c:v>2.6985917993999999</c:v>
                </c:pt>
                <c:pt idx="16">
                  <c:v>3.0940508960000002</c:v>
                </c:pt>
                <c:pt idx="17">
                  <c:v>2.3167832948</c:v>
                </c:pt>
                <c:pt idx="18">
                  <c:v>2.4590736644</c:v>
                </c:pt>
                <c:pt idx="19">
                  <c:v>3.1866859073999998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</c:scaling>
        <c:delete val="0"/>
        <c:axPos val="l"/>
        <c:numFmt formatCode="#,##0.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52349380338249085"/>
          <c:y val="0.53241926489957991"/>
          <c:w val="0.42820782743883634"/>
          <c:h val="0.2136938073997581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the hip replacement surgery rate by Manitoba health region from 2003/04 to 2022/23, based on the age- and sex-adjusted rate among residents aged 40 and older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70967" cy="4164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8.8: Hip Replacement Surgery Rate by Health Region, 2003/04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2022/23</a:t>
          </a:r>
          <a:b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rate per 1,000 residents (age 40+)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counts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4" t="s">
        <v>66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27" t="s">
        <v>65</v>
      </c>
      <c r="B2" s="9"/>
      <c r="C2" s="9"/>
      <c r="D2" s="9"/>
      <c r="E2" s="9"/>
      <c r="F2" s="9"/>
      <c r="G2" s="9"/>
    </row>
    <row r="3" spans="1:7" ht="60" customHeight="1" x14ac:dyDescent="0.25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25">
      <c r="A4" s="28" t="s">
        <v>36</v>
      </c>
      <c r="B4" s="34">
        <v>122</v>
      </c>
      <c r="C4" s="34">
        <v>519</v>
      </c>
      <c r="D4" s="34">
        <v>85</v>
      </c>
      <c r="E4" s="34">
        <v>178</v>
      </c>
      <c r="F4" s="34">
        <v>20</v>
      </c>
      <c r="G4" s="35">
        <v>926</v>
      </c>
    </row>
    <row r="5" spans="1:7" ht="18.899999999999999" customHeight="1" x14ac:dyDescent="0.25">
      <c r="A5" s="29" t="s">
        <v>38</v>
      </c>
      <c r="B5" s="36">
        <v>99</v>
      </c>
      <c r="C5" s="36">
        <v>505</v>
      </c>
      <c r="D5" s="36">
        <v>102</v>
      </c>
      <c r="E5" s="36">
        <v>153</v>
      </c>
      <c r="F5" s="36">
        <v>30</v>
      </c>
      <c r="G5" s="37">
        <v>891</v>
      </c>
    </row>
    <row r="6" spans="1:7" ht="18.899999999999999" customHeight="1" x14ac:dyDescent="0.25">
      <c r="A6" s="28" t="s">
        <v>39</v>
      </c>
      <c r="B6" s="34">
        <v>162</v>
      </c>
      <c r="C6" s="34">
        <v>680</v>
      </c>
      <c r="D6" s="34">
        <v>121</v>
      </c>
      <c r="E6" s="34">
        <v>222</v>
      </c>
      <c r="F6" s="34">
        <v>34</v>
      </c>
      <c r="G6" s="35">
        <v>1224</v>
      </c>
    </row>
    <row r="7" spans="1:7" ht="18.899999999999999" customHeight="1" x14ac:dyDescent="0.25">
      <c r="A7" s="29" t="s">
        <v>40</v>
      </c>
      <c r="B7" s="36">
        <v>139</v>
      </c>
      <c r="C7" s="36">
        <v>714</v>
      </c>
      <c r="D7" s="36">
        <v>157</v>
      </c>
      <c r="E7" s="36">
        <v>208</v>
      </c>
      <c r="F7" s="36">
        <v>42</v>
      </c>
      <c r="G7" s="37">
        <v>1264</v>
      </c>
    </row>
    <row r="8" spans="1:7" ht="18.899999999999999" customHeight="1" x14ac:dyDescent="0.25">
      <c r="A8" s="28" t="s">
        <v>41</v>
      </c>
      <c r="B8" s="34">
        <v>152</v>
      </c>
      <c r="C8" s="34">
        <v>663</v>
      </c>
      <c r="D8" s="34">
        <v>134</v>
      </c>
      <c r="E8" s="34">
        <v>218</v>
      </c>
      <c r="F8" s="34">
        <v>46</v>
      </c>
      <c r="G8" s="35">
        <v>1215</v>
      </c>
    </row>
    <row r="9" spans="1:7" ht="18.899999999999999" customHeight="1" x14ac:dyDescent="0.25">
      <c r="A9" s="29" t="s">
        <v>42</v>
      </c>
      <c r="B9" s="36">
        <v>154</v>
      </c>
      <c r="C9" s="36">
        <v>667</v>
      </c>
      <c r="D9" s="36">
        <v>151</v>
      </c>
      <c r="E9" s="36">
        <v>180</v>
      </c>
      <c r="F9" s="36">
        <v>45</v>
      </c>
      <c r="G9" s="37">
        <v>1200</v>
      </c>
    </row>
    <row r="10" spans="1:7" ht="18.899999999999999" customHeight="1" x14ac:dyDescent="0.25">
      <c r="A10" s="28" t="s">
        <v>43</v>
      </c>
      <c r="B10" s="34">
        <v>159</v>
      </c>
      <c r="C10" s="34">
        <v>609</v>
      </c>
      <c r="D10" s="34">
        <v>149</v>
      </c>
      <c r="E10" s="34">
        <v>153</v>
      </c>
      <c r="F10" s="34">
        <v>41</v>
      </c>
      <c r="G10" s="35">
        <v>1112</v>
      </c>
    </row>
    <row r="11" spans="1:7" ht="18.899999999999999" customHeight="1" x14ac:dyDescent="0.25">
      <c r="A11" s="29" t="s">
        <v>44</v>
      </c>
      <c r="B11" s="36">
        <v>173</v>
      </c>
      <c r="C11" s="36">
        <v>729</v>
      </c>
      <c r="D11" s="36">
        <v>149</v>
      </c>
      <c r="E11" s="36">
        <v>221</v>
      </c>
      <c r="F11" s="36">
        <v>47</v>
      </c>
      <c r="G11" s="37">
        <v>1321</v>
      </c>
    </row>
    <row r="12" spans="1:7" ht="18.899999999999999" customHeight="1" x14ac:dyDescent="0.25">
      <c r="A12" s="28" t="s">
        <v>45</v>
      </c>
      <c r="B12" s="34">
        <v>177</v>
      </c>
      <c r="C12" s="34">
        <v>749</v>
      </c>
      <c r="D12" s="34">
        <v>124</v>
      </c>
      <c r="E12" s="34">
        <v>206</v>
      </c>
      <c r="F12" s="34">
        <v>38</v>
      </c>
      <c r="G12" s="35">
        <v>1295</v>
      </c>
    </row>
    <row r="13" spans="1:7" ht="18.899999999999999" customHeight="1" x14ac:dyDescent="0.25">
      <c r="A13" s="29" t="s">
        <v>46</v>
      </c>
      <c r="B13" s="36">
        <v>183</v>
      </c>
      <c r="C13" s="36">
        <v>768</v>
      </c>
      <c r="D13" s="36">
        <v>150</v>
      </c>
      <c r="E13" s="36">
        <v>223</v>
      </c>
      <c r="F13" s="36">
        <v>35</v>
      </c>
      <c r="G13" s="37">
        <v>1361</v>
      </c>
    </row>
    <row r="14" spans="1:7" ht="18.899999999999999" customHeight="1" x14ac:dyDescent="0.25">
      <c r="A14" s="28" t="s">
        <v>47</v>
      </c>
      <c r="B14" s="34">
        <v>167</v>
      </c>
      <c r="C14" s="34">
        <v>742</v>
      </c>
      <c r="D14" s="34">
        <v>166</v>
      </c>
      <c r="E14" s="34">
        <v>238</v>
      </c>
      <c r="F14" s="34">
        <v>45</v>
      </c>
      <c r="G14" s="35">
        <v>1360</v>
      </c>
    </row>
    <row r="15" spans="1:7" ht="18.899999999999999" customHeight="1" x14ac:dyDescent="0.25">
      <c r="A15" s="29" t="s">
        <v>48</v>
      </c>
      <c r="B15" s="36">
        <v>174</v>
      </c>
      <c r="C15" s="36">
        <v>835</v>
      </c>
      <c r="D15" s="36">
        <v>197</v>
      </c>
      <c r="E15" s="36">
        <v>231</v>
      </c>
      <c r="F15" s="36">
        <v>49</v>
      </c>
      <c r="G15" s="37">
        <v>1488</v>
      </c>
    </row>
    <row r="16" spans="1:7" ht="18.899999999999999" customHeight="1" x14ac:dyDescent="0.25">
      <c r="A16" s="28" t="s">
        <v>49</v>
      </c>
      <c r="B16" s="34">
        <v>168</v>
      </c>
      <c r="C16" s="34">
        <v>852</v>
      </c>
      <c r="D16" s="34">
        <v>188</v>
      </c>
      <c r="E16" s="34">
        <v>204</v>
      </c>
      <c r="F16" s="34">
        <v>52</v>
      </c>
      <c r="G16" s="35">
        <v>1467</v>
      </c>
    </row>
    <row r="17" spans="1:7" ht="18.899999999999999" customHeight="1" x14ac:dyDescent="0.25">
      <c r="A17" s="29" t="s">
        <v>50</v>
      </c>
      <c r="B17" s="36">
        <v>193</v>
      </c>
      <c r="C17" s="36">
        <v>863</v>
      </c>
      <c r="D17" s="36">
        <v>191</v>
      </c>
      <c r="E17" s="36">
        <v>221</v>
      </c>
      <c r="F17" s="36">
        <v>47</v>
      </c>
      <c r="G17" s="37">
        <v>1518</v>
      </c>
    </row>
    <row r="18" spans="1:7" ht="18.899999999999999" customHeight="1" x14ac:dyDescent="0.25">
      <c r="A18" s="28" t="s">
        <v>51</v>
      </c>
      <c r="B18" s="34">
        <v>217</v>
      </c>
      <c r="C18" s="34">
        <v>881</v>
      </c>
      <c r="D18" s="34">
        <v>204</v>
      </c>
      <c r="E18" s="34">
        <v>226</v>
      </c>
      <c r="F18" s="34">
        <v>56</v>
      </c>
      <c r="G18" s="35">
        <v>1589</v>
      </c>
    </row>
    <row r="19" spans="1:7" ht="18.899999999999999" customHeight="1" x14ac:dyDescent="0.25">
      <c r="A19" s="29" t="s">
        <v>52</v>
      </c>
      <c r="B19" s="36">
        <v>236</v>
      </c>
      <c r="C19" s="36">
        <v>939</v>
      </c>
      <c r="D19" s="36">
        <v>224</v>
      </c>
      <c r="E19" s="36">
        <v>236</v>
      </c>
      <c r="F19" s="36">
        <v>50</v>
      </c>
      <c r="G19" s="37">
        <v>1691</v>
      </c>
    </row>
    <row r="20" spans="1:7" ht="18.899999999999999" customHeight="1" x14ac:dyDescent="0.25">
      <c r="A20" s="28" t="s">
        <v>53</v>
      </c>
      <c r="B20" s="34">
        <v>272</v>
      </c>
      <c r="C20" s="34">
        <v>1119</v>
      </c>
      <c r="D20" s="34">
        <v>302</v>
      </c>
      <c r="E20" s="34">
        <v>238</v>
      </c>
      <c r="F20" s="34">
        <v>51</v>
      </c>
      <c r="G20" s="35">
        <v>1987</v>
      </c>
    </row>
    <row r="21" spans="1:7" ht="18.899999999999999" customHeight="1" x14ac:dyDescent="0.25">
      <c r="A21" s="29" t="s">
        <v>54</v>
      </c>
      <c r="B21" s="36">
        <v>248</v>
      </c>
      <c r="C21" s="36">
        <v>842</v>
      </c>
      <c r="D21" s="36">
        <v>207</v>
      </c>
      <c r="E21" s="36">
        <v>238</v>
      </c>
      <c r="F21" s="36">
        <v>38</v>
      </c>
      <c r="G21" s="37">
        <v>1575</v>
      </c>
    </row>
    <row r="22" spans="1:7" ht="18.899999999999999" customHeight="1" x14ac:dyDescent="0.25">
      <c r="A22" s="28" t="s">
        <v>55</v>
      </c>
      <c r="B22" s="34">
        <v>206</v>
      </c>
      <c r="C22" s="34">
        <v>919</v>
      </c>
      <c r="D22" s="34">
        <v>219</v>
      </c>
      <c r="E22" s="34">
        <v>267</v>
      </c>
      <c r="F22" s="34">
        <v>53</v>
      </c>
      <c r="G22" s="35">
        <v>1671</v>
      </c>
    </row>
    <row r="23" spans="1:7" ht="18.899999999999999" customHeight="1" x14ac:dyDescent="0.25">
      <c r="A23" s="29" t="s">
        <v>56</v>
      </c>
      <c r="B23" s="36">
        <v>341</v>
      </c>
      <c r="C23" s="36">
        <v>1233</v>
      </c>
      <c r="D23" s="36">
        <v>328</v>
      </c>
      <c r="E23" s="36">
        <v>308</v>
      </c>
      <c r="F23" s="36">
        <v>73</v>
      </c>
      <c r="G23" s="37">
        <v>2286</v>
      </c>
    </row>
    <row r="24" spans="1:7" x14ac:dyDescent="0.25">
      <c r="A24" s="26" t="s">
        <v>61</v>
      </c>
    </row>
    <row r="26" spans="1:7" ht="15" x14ac:dyDescent="0.25">
      <c r="A26" s="5" t="s">
        <v>69</v>
      </c>
    </row>
    <row r="28" spans="1:7" ht="15.6" x14ac:dyDescent="0.3">
      <c r="A28" s="55" t="s">
        <v>70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4" t="s">
        <v>72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27" t="s">
        <v>63</v>
      </c>
    </row>
    <row r="3" spans="1:7" s="2" customFormat="1" ht="60" customHeight="1" x14ac:dyDescent="0.3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3">
      <c r="A4" s="28" t="s">
        <v>36</v>
      </c>
      <c r="B4" s="30">
        <v>1.8514303057999999</v>
      </c>
      <c r="C4" s="30">
        <v>1.6798562898</v>
      </c>
      <c r="D4" s="30">
        <v>1.5154756811000001</v>
      </c>
      <c r="E4" s="30">
        <v>2.2545058452000002</v>
      </c>
      <c r="F4" s="30">
        <v>0.93196644920000005</v>
      </c>
      <c r="G4" s="31">
        <v>1.7342545234</v>
      </c>
    </row>
    <row r="5" spans="1:7" ht="18.899999999999999" customHeight="1" x14ac:dyDescent="0.3">
      <c r="A5" s="29" t="s">
        <v>38</v>
      </c>
      <c r="B5" s="32">
        <v>1.4705882352999999</v>
      </c>
      <c r="C5" s="32">
        <v>1.610311093</v>
      </c>
      <c r="D5" s="32">
        <v>1.7766939557999999</v>
      </c>
      <c r="E5" s="32">
        <v>1.9260546092999999</v>
      </c>
      <c r="F5" s="32">
        <v>1.3721813109000001</v>
      </c>
      <c r="G5" s="33">
        <v>1.6433990140000001</v>
      </c>
    </row>
    <row r="6" spans="1:7" ht="18.899999999999999" customHeight="1" x14ac:dyDescent="0.3">
      <c r="A6" s="28" t="s">
        <v>39</v>
      </c>
      <c r="B6" s="30">
        <v>2.3557811159000002</v>
      </c>
      <c r="C6" s="30">
        <v>2.1431633090000002</v>
      </c>
      <c r="D6" s="30">
        <v>2.0657629664999999</v>
      </c>
      <c r="E6" s="30">
        <v>2.7816063149999999</v>
      </c>
      <c r="F6" s="30">
        <v>1.5395064522999999</v>
      </c>
      <c r="G6" s="31">
        <v>2.2294351004999999</v>
      </c>
    </row>
    <row r="7" spans="1:7" ht="18.899999999999999" customHeight="1" x14ac:dyDescent="0.3">
      <c r="A7" s="29" t="s">
        <v>40</v>
      </c>
      <c r="B7" s="32">
        <v>1.9834474886</v>
      </c>
      <c r="C7" s="32">
        <v>2.2265741941999999</v>
      </c>
      <c r="D7" s="32">
        <v>2.6340514059000002</v>
      </c>
      <c r="E7" s="32">
        <v>2.5994151315999998</v>
      </c>
      <c r="F7" s="32">
        <v>1.8834925333000001</v>
      </c>
      <c r="G7" s="33">
        <v>2.2770918079000002</v>
      </c>
    </row>
    <row r="8" spans="1:7" ht="18.899999999999999" customHeight="1" x14ac:dyDescent="0.3">
      <c r="A8" s="28" t="s">
        <v>41</v>
      </c>
      <c r="B8" s="30">
        <v>2.1174045077999999</v>
      </c>
      <c r="C8" s="30">
        <v>2.0418533746</v>
      </c>
      <c r="D8" s="30">
        <v>2.2108927717000002</v>
      </c>
      <c r="E8" s="30">
        <v>2.7133664413999998</v>
      </c>
      <c r="F8" s="30">
        <v>2.0300088261</v>
      </c>
      <c r="G8" s="31">
        <v>2.1599385617000002</v>
      </c>
    </row>
    <row r="9" spans="1:7" ht="18.899999999999999" customHeight="1" x14ac:dyDescent="0.3">
      <c r="A9" s="29" t="s">
        <v>42</v>
      </c>
      <c r="B9" s="32">
        <v>2.1025900086</v>
      </c>
      <c r="C9" s="32">
        <v>2.0299285112000001</v>
      </c>
      <c r="D9" s="32">
        <v>2.4580423565</v>
      </c>
      <c r="E9" s="32">
        <v>2.2259321090999999</v>
      </c>
      <c r="F9" s="32">
        <v>1.9561815335999999</v>
      </c>
      <c r="G9" s="33">
        <v>2.1071929030000001</v>
      </c>
    </row>
    <row r="10" spans="1:7" ht="18.899999999999999" customHeight="1" x14ac:dyDescent="0.3">
      <c r="A10" s="28" t="s">
        <v>43</v>
      </c>
      <c r="B10" s="30">
        <v>2.1245891124999998</v>
      </c>
      <c r="C10" s="30">
        <v>1.8252605266999999</v>
      </c>
      <c r="D10" s="30">
        <v>2.3910775897000001</v>
      </c>
      <c r="E10" s="30">
        <v>1.8816410861999999</v>
      </c>
      <c r="F10" s="30">
        <v>1.7421602786999999</v>
      </c>
      <c r="G10" s="31">
        <v>1.9238521333</v>
      </c>
    </row>
    <row r="11" spans="1:7" ht="18.899999999999999" customHeight="1" x14ac:dyDescent="0.3">
      <c r="A11" s="29" t="s">
        <v>44</v>
      </c>
      <c r="B11" s="32">
        <v>2.2731453499000001</v>
      </c>
      <c r="C11" s="32">
        <v>2.1513055384999999</v>
      </c>
      <c r="D11" s="32">
        <v>2.3542051793000001</v>
      </c>
      <c r="E11" s="32">
        <v>2.7024383086000001</v>
      </c>
      <c r="F11" s="32">
        <v>1.9570286476000001</v>
      </c>
      <c r="G11" s="33">
        <v>2.2526939388999998</v>
      </c>
    </row>
    <row r="12" spans="1:7" ht="18.899999999999999" customHeight="1" x14ac:dyDescent="0.3">
      <c r="A12" s="28" t="s">
        <v>45</v>
      </c>
      <c r="B12" s="30">
        <v>2.2835468514000001</v>
      </c>
      <c r="C12" s="30">
        <v>2.1745063086999998</v>
      </c>
      <c r="D12" s="30">
        <v>1.9256452465</v>
      </c>
      <c r="E12" s="30">
        <v>2.5084935644000002</v>
      </c>
      <c r="F12" s="30">
        <v>1.5580155802</v>
      </c>
      <c r="G12" s="31">
        <v>2.1755272504000001</v>
      </c>
    </row>
    <row r="13" spans="1:7" ht="18.899999999999999" customHeight="1" x14ac:dyDescent="0.3">
      <c r="A13" s="29" t="s">
        <v>46</v>
      </c>
      <c r="B13" s="32">
        <v>2.3107519414</v>
      </c>
      <c r="C13" s="32">
        <v>2.2031992289</v>
      </c>
      <c r="D13" s="32">
        <v>2.2734851010999999</v>
      </c>
      <c r="E13" s="32">
        <v>2.6987123631999999</v>
      </c>
      <c r="F13" s="32">
        <v>1.4183822337000001</v>
      </c>
      <c r="G13" s="33">
        <v>2.2553051869999998</v>
      </c>
    </row>
    <row r="14" spans="1:7" ht="18.899999999999999" customHeight="1" x14ac:dyDescent="0.3">
      <c r="A14" s="28" t="s">
        <v>47</v>
      </c>
      <c r="B14" s="30">
        <v>2.0650171259999999</v>
      </c>
      <c r="C14" s="30">
        <v>2.1009533570999999</v>
      </c>
      <c r="D14" s="30">
        <v>2.4841374357000001</v>
      </c>
      <c r="E14" s="30">
        <v>2.8619184472999999</v>
      </c>
      <c r="F14" s="30">
        <v>1.7926144286000001</v>
      </c>
      <c r="G14" s="31">
        <v>2.2238683207999999</v>
      </c>
    </row>
    <row r="15" spans="1:7" ht="18.899999999999999" customHeight="1" x14ac:dyDescent="0.3">
      <c r="A15" s="29" t="s">
        <v>48</v>
      </c>
      <c r="B15" s="32">
        <v>2.1130352415</v>
      </c>
      <c r="C15" s="32">
        <v>2.3357100698000002</v>
      </c>
      <c r="D15" s="32">
        <v>2.9258874202</v>
      </c>
      <c r="E15" s="32">
        <v>2.7716119742999998</v>
      </c>
      <c r="F15" s="32">
        <v>1.9366058019000001</v>
      </c>
      <c r="G15" s="33">
        <v>2.4067894755000001</v>
      </c>
    </row>
    <row r="16" spans="1:7" ht="18.899999999999999" customHeight="1" x14ac:dyDescent="0.3">
      <c r="A16" s="28" t="s">
        <v>49</v>
      </c>
      <c r="B16" s="30">
        <v>2.0022883294999998</v>
      </c>
      <c r="C16" s="30">
        <v>2.3558363633999999</v>
      </c>
      <c r="D16" s="30">
        <v>2.7732703938999999</v>
      </c>
      <c r="E16" s="30">
        <v>2.4368392761000002</v>
      </c>
      <c r="F16" s="30">
        <v>2.0326792276000001</v>
      </c>
      <c r="G16" s="31">
        <v>2.3465880098</v>
      </c>
    </row>
    <row r="17" spans="1:7" ht="18.899999999999999" customHeight="1" x14ac:dyDescent="0.3">
      <c r="A17" s="29" t="s">
        <v>50</v>
      </c>
      <c r="B17" s="32">
        <v>2.2649392104000001</v>
      </c>
      <c r="C17" s="32">
        <v>2.3528706112000002</v>
      </c>
      <c r="D17" s="32">
        <v>2.7966089286</v>
      </c>
      <c r="E17" s="32">
        <v>2.6269494104</v>
      </c>
      <c r="F17" s="32">
        <v>1.8209290613</v>
      </c>
      <c r="G17" s="33">
        <v>2.3990176354999999</v>
      </c>
    </row>
    <row r="18" spans="1:7" ht="18.899999999999999" customHeight="1" x14ac:dyDescent="0.3">
      <c r="A18" s="28" t="s">
        <v>51</v>
      </c>
      <c r="B18" s="30">
        <v>2.5009219989</v>
      </c>
      <c r="C18" s="30">
        <v>2.3706884953</v>
      </c>
      <c r="D18" s="30">
        <v>2.9610276508000002</v>
      </c>
      <c r="E18" s="30">
        <v>2.6782963191000002</v>
      </c>
      <c r="F18" s="30">
        <v>2.1486398341999999</v>
      </c>
      <c r="G18" s="31">
        <v>2.4819244363999999</v>
      </c>
    </row>
    <row r="19" spans="1:7" ht="18.899999999999999" customHeight="1" x14ac:dyDescent="0.3">
      <c r="A19" s="29" t="s">
        <v>52</v>
      </c>
      <c r="B19" s="32">
        <v>2.6748877907000002</v>
      </c>
      <c r="C19" s="32">
        <v>2.4944147954</v>
      </c>
      <c r="D19" s="32">
        <v>3.2239957396999999</v>
      </c>
      <c r="E19" s="32">
        <v>2.7814116843000001</v>
      </c>
      <c r="F19" s="32">
        <v>1.9078144077999999</v>
      </c>
      <c r="G19" s="33">
        <v>2.6107161328999999</v>
      </c>
    </row>
    <row r="20" spans="1:7" ht="18.899999999999999" customHeight="1" x14ac:dyDescent="0.3">
      <c r="A20" s="28" t="s">
        <v>53</v>
      </c>
      <c r="B20" s="30">
        <v>3.0213829491999999</v>
      </c>
      <c r="C20" s="30">
        <v>2.9315141702999998</v>
      </c>
      <c r="D20" s="30">
        <v>4.2768934458999999</v>
      </c>
      <c r="E20" s="30">
        <v>2.7920836216999998</v>
      </c>
      <c r="F20" s="30">
        <v>1.9349698371999999</v>
      </c>
      <c r="G20" s="31">
        <v>3.0268639892000002</v>
      </c>
    </row>
    <row r="21" spans="1:7" ht="18.899999999999999" customHeight="1" x14ac:dyDescent="0.3">
      <c r="A21" s="29" t="s">
        <v>54</v>
      </c>
      <c r="B21" s="32">
        <v>2.7008189580000002</v>
      </c>
      <c r="C21" s="32">
        <v>2.1848961915</v>
      </c>
      <c r="D21" s="32">
        <v>2.8939715915000002</v>
      </c>
      <c r="E21" s="32">
        <v>2.7748953584999998</v>
      </c>
      <c r="F21" s="32">
        <v>1.4359129383</v>
      </c>
      <c r="G21" s="33">
        <v>2.3740616804000001</v>
      </c>
    </row>
    <row r="22" spans="1:7" ht="18.899999999999999" customHeight="1" x14ac:dyDescent="0.3">
      <c r="A22" s="28" t="s">
        <v>55</v>
      </c>
      <c r="B22" s="30">
        <v>2.1830821728999998</v>
      </c>
      <c r="C22" s="30">
        <v>2.3428875898000001</v>
      </c>
      <c r="D22" s="30">
        <v>3.0029618253999999</v>
      </c>
      <c r="E22" s="30">
        <v>3.0543607578</v>
      </c>
      <c r="F22" s="30">
        <v>1.9818270201999999</v>
      </c>
      <c r="G22" s="31">
        <v>2.4710271695000001</v>
      </c>
    </row>
    <row r="23" spans="1:7" ht="18.899999999999999" customHeight="1" x14ac:dyDescent="0.3">
      <c r="A23" s="29" t="s">
        <v>56</v>
      </c>
      <c r="B23" s="32">
        <v>3.5432252702000002</v>
      </c>
      <c r="C23" s="32">
        <v>3.09732846</v>
      </c>
      <c r="D23" s="32">
        <v>4.4894607172000001</v>
      </c>
      <c r="E23" s="32">
        <v>3.5060559148000001</v>
      </c>
      <c r="F23" s="32">
        <v>2.7380818424000002</v>
      </c>
      <c r="G23" s="33">
        <v>3.3397762087</v>
      </c>
    </row>
    <row r="24" spans="1:7" x14ac:dyDescent="0.3">
      <c r="A24" s="26" t="s">
        <v>61</v>
      </c>
    </row>
    <row r="26" spans="1:7" ht="15.6" x14ac:dyDescent="0.3">
      <c r="A26" s="55" t="s">
        <v>70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4" t="s">
        <v>71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27" t="s">
        <v>64</v>
      </c>
    </row>
    <row r="3" spans="1:7" s="2" customFormat="1" ht="60" customHeight="1" x14ac:dyDescent="0.3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3">
      <c r="A4" s="28" t="s">
        <v>36</v>
      </c>
      <c r="B4" s="30">
        <v>2.3408878958999999</v>
      </c>
      <c r="C4" s="30">
        <v>2.0756731144999998</v>
      </c>
      <c r="D4" s="30">
        <v>1.9728035551000001</v>
      </c>
      <c r="E4" s="30">
        <v>2.4316291025000001</v>
      </c>
      <c r="F4" s="30">
        <v>1.5230471722000001</v>
      </c>
      <c r="G4" s="31">
        <v>2.0512469485999998</v>
      </c>
    </row>
    <row r="5" spans="1:7" ht="18.899999999999999" customHeight="1" x14ac:dyDescent="0.3">
      <c r="A5" s="29" t="s">
        <v>38</v>
      </c>
      <c r="B5" s="32">
        <v>1.8970002737</v>
      </c>
      <c r="C5" s="32">
        <v>1.9463009386000001</v>
      </c>
      <c r="D5" s="32">
        <v>2.3139304406000001</v>
      </c>
      <c r="E5" s="32">
        <v>2.1820710659000002</v>
      </c>
      <c r="F5" s="32">
        <v>2.2696256360999998</v>
      </c>
      <c r="G5" s="33">
        <v>1.9425708318999999</v>
      </c>
    </row>
    <row r="6" spans="1:7" ht="18.899999999999999" customHeight="1" x14ac:dyDescent="0.3">
      <c r="A6" s="28" t="s">
        <v>39</v>
      </c>
      <c r="B6" s="30">
        <v>3.0541990045</v>
      </c>
      <c r="C6" s="30">
        <v>2.6076904671999999</v>
      </c>
      <c r="D6" s="30">
        <v>2.6979793847</v>
      </c>
      <c r="E6" s="30">
        <v>3.1558914821999999</v>
      </c>
      <c r="F6" s="30">
        <v>2.4510083086000001</v>
      </c>
      <c r="G6" s="31">
        <v>2.6567684648999998</v>
      </c>
    </row>
    <row r="7" spans="1:7" ht="18.899999999999999" customHeight="1" x14ac:dyDescent="0.3">
      <c r="A7" s="29" t="s">
        <v>40</v>
      </c>
      <c r="B7" s="32">
        <v>2.5382429818999999</v>
      </c>
      <c r="C7" s="32">
        <v>2.6819721068</v>
      </c>
      <c r="D7" s="32">
        <v>3.3617267743000001</v>
      </c>
      <c r="E7" s="32">
        <v>2.9669187338</v>
      </c>
      <c r="F7" s="32">
        <v>3.0308010607</v>
      </c>
      <c r="G7" s="33">
        <v>2.6759198035999998</v>
      </c>
    </row>
    <row r="8" spans="1:7" ht="18.899999999999999" customHeight="1" x14ac:dyDescent="0.3">
      <c r="A8" s="28" t="s">
        <v>41</v>
      </c>
      <c r="B8" s="30">
        <v>2.6997242467000002</v>
      </c>
      <c r="C8" s="30">
        <v>2.4743604567999999</v>
      </c>
      <c r="D8" s="30">
        <v>2.8402880327000002</v>
      </c>
      <c r="E8" s="30">
        <v>3.0017534999</v>
      </c>
      <c r="F8" s="30">
        <v>3.3152797039999999</v>
      </c>
      <c r="G8" s="31">
        <v>2.5504617406999999</v>
      </c>
    </row>
    <row r="9" spans="1:7" ht="18.899999999999999" customHeight="1" x14ac:dyDescent="0.3">
      <c r="A9" s="29" t="s">
        <v>42</v>
      </c>
      <c r="B9" s="32">
        <v>2.6904592645999998</v>
      </c>
      <c r="C9" s="32">
        <v>2.4983043706000001</v>
      </c>
      <c r="D9" s="32">
        <v>3.1360543632</v>
      </c>
      <c r="E9" s="32">
        <v>2.4619017426999998</v>
      </c>
      <c r="F9" s="32">
        <v>3.0949081608000002</v>
      </c>
      <c r="G9" s="33">
        <v>2.5079851853999999</v>
      </c>
    </row>
    <row r="10" spans="1:7" ht="18.899999999999999" customHeight="1" x14ac:dyDescent="0.3">
      <c r="A10" s="28" t="s">
        <v>43</v>
      </c>
      <c r="B10" s="30">
        <v>2.6778334912999999</v>
      </c>
      <c r="C10" s="30">
        <v>2.2029250853</v>
      </c>
      <c r="D10" s="30">
        <v>3.0165148593</v>
      </c>
      <c r="E10" s="30">
        <v>2.1393176066000001</v>
      </c>
      <c r="F10" s="30">
        <v>2.8131800680999999</v>
      </c>
      <c r="G10" s="31">
        <v>2.2590528947999999</v>
      </c>
    </row>
    <row r="11" spans="1:7" ht="18.899999999999999" customHeight="1" x14ac:dyDescent="0.3">
      <c r="A11" s="29" t="s">
        <v>44</v>
      </c>
      <c r="B11" s="32">
        <v>2.8062530167999999</v>
      </c>
      <c r="C11" s="32">
        <v>2.5633490164000001</v>
      </c>
      <c r="D11" s="32">
        <v>2.9535768123000001</v>
      </c>
      <c r="E11" s="32">
        <v>3.0477411323000001</v>
      </c>
      <c r="F11" s="32">
        <v>3.1501253428</v>
      </c>
      <c r="G11" s="33">
        <v>2.6185889152000001</v>
      </c>
    </row>
    <row r="12" spans="1:7" ht="18.899999999999999" customHeight="1" x14ac:dyDescent="0.3">
      <c r="A12" s="28" t="s">
        <v>45</v>
      </c>
      <c r="B12" s="30">
        <v>2.8600549850000001</v>
      </c>
      <c r="C12" s="30">
        <v>2.5866251089999999</v>
      </c>
      <c r="D12" s="30">
        <v>2.3851613979000001</v>
      </c>
      <c r="E12" s="30">
        <v>2.7898544956000002</v>
      </c>
      <c r="F12" s="30">
        <v>2.4536527639000001</v>
      </c>
      <c r="G12" s="31">
        <v>2.5122720307000002</v>
      </c>
    </row>
    <row r="13" spans="1:7" ht="18.899999999999999" customHeight="1" x14ac:dyDescent="0.3">
      <c r="A13" s="29" t="s">
        <v>46</v>
      </c>
      <c r="B13" s="32">
        <v>2.8637878452000001</v>
      </c>
      <c r="C13" s="32">
        <v>2.5733765232999999</v>
      </c>
      <c r="D13" s="32">
        <v>2.8011073623999998</v>
      </c>
      <c r="E13" s="32">
        <v>3.0087612562000001</v>
      </c>
      <c r="F13" s="32">
        <v>2.2696002306</v>
      </c>
      <c r="G13" s="33">
        <v>2.5911956421000002</v>
      </c>
    </row>
    <row r="14" spans="1:7" ht="18.899999999999999" customHeight="1" x14ac:dyDescent="0.3">
      <c r="A14" s="28" t="s">
        <v>47</v>
      </c>
      <c r="B14" s="30">
        <v>2.5541958723999998</v>
      </c>
      <c r="C14" s="30">
        <v>2.4066459063000001</v>
      </c>
      <c r="D14" s="30">
        <v>2.9990324443</v>
      </c>
      <c r="E14" s="30">
        <v>3.0860677124000002</v>
      </c>
      <c r="F14" s="30">
        <v>2.7303176444999999</v>
      </c>
      <c r="G14" s="31">
        <v>2.4791284166000001</v>
      </c>
    </row>
    <row r="15" spans="1:7" ht="18.899999999999999" customHeight="1" x14ac:dyDescent="0.3">
      <c r="A15" s="29" t="s">
        <v>48</v>
      </c>
      <c r="B15" s="32">
        <v>2.6184990477999999</v>
      </c>
      <c r="C15" s="32">
        <v>2.6384364890000001</v>
      </c>
      <c r="D15" s="32">
        <v>3.563306758</v>
      </c>
      <c r="E15" s="32">
        <v>3.0847482445000001</v>
      </c>
      <c r="F15" s="32">
        <v>2.9747719226</v>
      </c>
      <c r="G15" s="33">
        <v>2.6801442940000002</v>
      </c>
    </row>
    <row r="16" spans="1:7" ht="18.899999999999999" customHeight="1" x14ac:dyDescent="0.3">
      <c r="A16" s="28" t="s">
        <v>49</v>
      </c>
      <c r="B16" s="30">
        <v>2.3860639186000001</v>
      </c>
      <c r="C16" s="30">
        <v>2.6214688704000002</v>
      </c>
      <c r="D16" s="30">
        <v>3.1973685188999998</v>
      </c>
      <c r="E16" s="30">
        <v>2.6770879827999998</v>
      </c>
      <c r="F16" s="30">
        <v>3.0158417492999998</v>
      </c>
      <c r="G16" s="31">
        <v>2.5395460050000001</v>
      </c>
    </row>
    <row r="17" spans="1:7" ht="18.899999999999999" customHeight="1" x14ac:dyDescent="0.3">
      <c r="A17" s="29" t="s">
        <v>50</v>
      </c>
      <c r="B17" s="32">
        <v>2.6911247284000002</v>
      </c>
      <c r="C17" s="32">
        <v>2.5676522076000001</v>
      </c>
      <c r="D17" s="32">
        <v>3.2525775619999999</v>
      </c>
      <c r="E17" s="32">
        <v>2.8123785754999999</v>
      </c>
      <c r="F17" s="32">
        <v>2.6605299564</v>
      </c>
      <c r="G17" s="33">
        <v>2.5513877260000002</v>
      </c>
    </row>
    <row r="18" spans="1:7" ht="18.899999999999999" customHeight="1" x14ac:dyDescent="0.3">
      <c r="A18" s="28" t="s">
        <v>51</v>
      </c>
      <c r="B18" s="30">
        <v>3.0164255170000001</v>
      </c>
      <c r="C18" s="30">
        <v>2.5666177349999999</v>
      </c>
      <c r="D18" s="30">
        <v>3.240312012</v>
      </c>
      <c r="E18" s="30">
        <v>2.9289460987</v>
      </c>
      <c r="F18" s="30">
        <v>3.0746204963000001</v>
      </c>
      <c r="G18" s="31">
        <v>2.6340537916</v>
      </c>
    </row>
    <row r="19" spans="1:7" ht="18.899999999999999" customHeight="1" x14ac:dyDescent="0.3">
      <c r="A19" s="29" t="s">
        <v>52</v>
      </c>
      <c r="B19" s="32">
        <v>3.0667401431000001</v>
      </c>
      <c r="C19" s="32">
        <v>2.6985917993999999</v>
      </c>
      <c r="D19" s="32">
        <v>3.5219508192000002</v>
      </c>
      <c r="E19" s="32">
        <v>2.9922529656000001</v>
      </c>
      <c r="F19" s="32">
        <v>2.7664996265999999</v>
      </c>
      <c r="G19" s="33">
        <v>2.7285440166999999</v>
      </c>
    </row>
    <row r="20" spans="1:7" ht="18.899999999999999" customHeight="1" x14ac:dyDescent="0.3">
      <c r="A20" s="28" t="s">
        <v>53</v>
      </c>
      <c r="B20" s="30">
        <v>3.4415157243999999</v>
      </c>
      <c r="C20" s="30">
        <v>3.0940508960000002</v>
      </c>
      <c r="D20" s="30">
        <v>4.5361003175999999</v>
      </c>
      <c r="E20" s="30">
        <v>2.9071333024000001</v>
      </c>
      <c r="F20" s="30">
        <v>2.7813576139</v>
      </c>
      <c r="G20" s="31">
        <v>3.0832770343</v>
      </c>
    </row>
    <row r="21" spans="1:7" ht="18.899999999999999" customHeight="1" x14ac:dyDescent="0.3">
      <c r="A21" s="29" t="s">
        <v>54</v>
      </c>
      <c r="B21" s="32">
        <v>3.1052825134000002</v>
      </c>
      <c r="C21" s="32">
        <v>2.3167832948</v>
      </c>
      <c r="D21" s="32">
        <v>3.1973197163</v>
      </c>
      <c r="E21" s="32">
        <v>2.8562517382000001</v>
      </c>
      <c r="F21" s="32">
        <v>1.9849547219999999</v>
      </c>
      <c r="G21" s="33">
        <v>2.4316538102999998</v>
      </c>
    </row>
    <row r="22" spans="1:7" ht="18.899999999999999" customHeight="1" x14ac:dyDescent="0.3">
      <c r="A22" s="28" t="s">
        <v>55</v>
      </c>
      <c r="B22" s="30">
        <v>2.5565866622</v>
      </c>
      <c r="C22" s="30">
        <v>2.4590736644</v>
      </c>
      <c r="D22" s="30">
        <v>3.2118992310999999</v>
      </c>
      <c r="E22" s="30">
        <v>3.1604443734999998</v>
      </c>
      <c r="F22" s="30">
        <v>2.7531180441999998</v>
      </c>
      <c r="G22" s="31">
        <v>2.5279802062000001</v>
      </c>
    </row>
    <row r="23" spans="1:7" ht="18.899999999999999" customHeight="1" x14ac:dyDescent="0.3">
      <c r="A23" s="29" t="s">
        <v>56</v>
      </c>
      <c r="B23" s="32">
        <v>4.0041648793000002</v>
      </c>
      <c r="C23" s="32">
        <v>3.1866859073999998</v>
      </c>
      <c r="D23" s="32">
        <v>4.5421178669</v>
      </c>
      <c r="E23" s="32">
        <v>3.6184784526999998</v>
      </c>
      <c r="F23" s="32">
        <v>3.6892256208999998</v>
      </c>
      <c r="G23" s="33">
        <v>3.3397762087</v>
      </c>
    </row>
    <row r="24" spans="1:7" x14ac:dyDescent="0.3">
      <c r="A24" s="26" t="s">
        <v>61</v>
      </c>
    </row>
    <row r="26" spans="1:7" ht="15.6" x14ac:dyDescent="0.3">
      <c r="A26" s="55" t="s">
        <v>70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7"/>
  <sheetViews>
    <sheetView workbookViewId="0">
      <selection activeCell="A5" sqref="A5"/>
    </sheetView>
  </sheetViews>
  <sheetFormatPr defaultColWidth="9.109375" defaultRowHeight="15" x14ac:dyDescent="0.25"/>
  <cols>
    <col min="1" max="1" width="9.109375" style="5"/>
    <col min="2" max="2" width="11.88671875" style="5" customWidth="1"/>
    <col min="3" max="4" width="9.109375" style="5"/>
    <col min="5" max="5" width="12.109375" style="5" customWidth="1"/>
    <col min="6" max="7" width="9.109375" style="5"/>
    <col min="8" max="8" width="12.5546875" style="5" customWidth="1"/>
    <col min="9" max="10" width="9.109375" style="5"/>
    <col min="11" max="11" width="11.5546875" style="5" customWidth="1"/>
    <col min="12" max="13" width="9.109375" style="5"/>
    <col min="14" max="14" width="11.33203125" style="5" customWidth="1"/>
    <col min="15" max="16" width="9.109375" style="5"/>
    <col min="17" max="17" width="12" style="5" customWidth="1"/>
    <col min="18" max="16384" width="9.109375" style="5"/>
  </cols>
  <sheetData>
    <row r="1" spans="1:20" ht="15.6" x14ac:dyDescent="0.3">
      <c r="A1" s="14" t="s">
        <v>15</v>
      </c>
      <c r="B1" s="15" t="s">
        <v>17</v>
      </c>
      <c r="C1" s="15"/>
      <c r="D1" s="15"/>
      <c r="E1" s="15" t="s">
        <v>8</v>
      </c>
      <c r="F1" s="15"/>
      <c r="G1" s="15"/>
      <c r="H1" s="15" t="s">
        <v>10</v>
      </c>
      <c r="I1" s="15"/>
      <c r="J1" s="15"/>
      <c r="K1" s="15" t="s">
        <v>9</v>
      </c>
      <c r="L1" s="15"/>
      <c r="M1" s="15"/>
      <c r="N1" s="15" t="s">
        <v>11</v>
      </c>
      <c r="O1" s="15"/>
      <c r="P1" s="15"/>
      <c r="Q1" s="15" t="s">
        <v>16</v>
      </c>
      <c r="R1" s="15"/>
      <c r="S1" s="16"/>
    </row>
    <row r="2" spans="1:20" ht="15.6" x14ac:dyDescent="0.3">
      <c r="A2" s="17" t="s">
        <v>35</v>
      </c>
      <c r="B2" s="5" t="str">
        <f>IF(AND(C4="*",ISNUMBER(MATCH("s",D4:D24,0))),CONCATENATE(B1,C4," (s)"), (IF(ISNUMBER(MATCH("s",D4:D24,0)),CONCATENATE(B1," (s)"), (IF(C4="*",CONCATENATE(B1,C4),B1)))))</f>
        <v>Southern Health-Santé Sud*</v>
      </c>
      <c r="E2" s="5" t="str">
        <f>IF(AND(F4="*",ISNUMBER(MATCH("s",G4:G24,0))),CONCATENATE(E1,F4," (s)"), (IF(ISNUMBER(MATCH("s",G4:G24,0)),CONCATENATE(E1," (s)"), (IF(F4="*",CONCATENATE(E1,F4),E1)))))</f>
        <v>Winnipeg RHA*</v>
      </c>
      <c r="H2" s="5" t="str">
        <f>IF(AND(I4="*",ISNUMBER(MATCH("s",J4:J24,0))),CONCATENATE(H1,I4," (s)"), (IF(ISNUMBER(MATCH("s",J4:J24,0)),CONCATENATE(H1," (s)"), (IF(I4="*",CONCATENATE(H1,I4),H1)))))</f>
        <v>Interlake-Eastern RHA*</v>
      </c>
      <c r="K2" s="5" t="str">
        <f>IF(AND(L4="*",ISNUMBER(MATCH("s",M4:M24,0))),CONCATENATE(K1,L4," (s)"), (IF(ISNUMBER(MATCH("s",M4:M24,0)),CONCATENATE(K1," (s)"), (IF(L4="*",CONCATENATE(K1,L4),K1)))))</f>
        <v>Prairie Mountain Health*</v>
      </c>
      <c r="N2" s="5" t="str">
        <f>IF(AND(O4="*",ISNUMBER(MATCH("s",P4:P24,0))),CONCATENATE(N1,O4," (s)"), (IF(ISNUMBER(MATCH("s",P4:P24,0)),CONCATENATE(N1," (s)"), (IF(O4="*",CONCATENATE(N1,O4),N1)))))</f>
        <v>Northern Health Region</v>
      </c>
      <c r="Q2" s="5" t="str">
        <f>IF(AND(R4="*",ISNUMBER(MATCH("s",S4:S24,0))),CONCATENATE(Q1,R4," (s)"), (IF(ISNUMBER(MATCH("s",S4:S24,0)),CONCATENATE(Q1," (s)"), (IF(R4="*",CONCATENATE(Q1,R4),Q1)))))</f>
        <v>Manitoba*</v>
      </c>
      <c r="S2" s="18"/>
    </row>
    <row r="3" spans="1:20" ht="15.6" x14ac:dyDescent="0.3">
      <c r="A3" s="17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19" t="s">
        <v>31</v>
      </c>
      <c r="T3" s="6"/>
    </row>
    <row r="4" spans="1:20" ht="15.6" x14ac:dyDescent="0.3">
      <c r="A4" s="17" t="s">
        <v>36</v>
      </c>
      <c r="B4" s="38">
        <f>'Raw Data'!E8</f>
        <v>2.3408878958999999</v>
      </c>
      <c r="C4" s="38" t="str">
        <f>'Raw Data'!R8</f>
        <v>*</v>
      </c>
      <c r="D4" s="38" t="str">
        <f>'Raw Data'!S8</f>
        <v xml:space="preserve"> </v>
      </c>
      <c r="E4" s="38">
        <f>'Raw Data'!E28</f>
        <v>2.0756731144999998</v>
      </c>
      <c r="F4" s="38" t="str">
        <f>'Raw Data'!R28</f>
        <v>*</v>
      </c>
      <c r="G4" s="38" t="str">
        <f>'Raw Data'!S28</f>
        <v xml:space="preserve"> </v>
      </c>
      <c r="H4" s="38">
        <f>'Raw Data'!E48</f>
        <v>1.9728035551000001</v>
      </c>
      <c r="I4" s="38" t="str">
        <f>'Raw Data'!R48</f>
        <v>*</v>
      </c>
      <c r="J4" s="38" t="str">
        <f>'Raw Data'!S48</f>
        <v xml:space="preserve"> </v>
      </c>
      <c r="K4" s="38">
        <f>'Raw Data'!E68</f>
        <v>2.4316291025000001</v>
      </c>
      <c r="L4" s="38" t="str">
        <f>'Raw Data'!R68</f>
        <v>*</v>
      </c>
      <c r="M4" s="38" t="str">
        <f>'Raw Data'!S68</f>
        <v xml:space="preserve"> </v>
      </c>
      <c r="N4" s="38">
        <f>'Raw Data'!E88</f>
        <v>1.5230471722000001</v>
      </c>
      <c r="O4" s="38" t="str">
        <f>'Raw Data'!R88</f>
        <v xml:space="preserve"> </v>
      </c>
      <c r="P4" s="38" t="str">
        <f>'Raw Data'!S88</f>
        <v xml:space="preserve"> </v>
      </c>
      <c r="Q4" s="38">
        <f>'Raw Data'!E108</f>
        <v>2.0512469485999998</v>
      </c>
      <c r="R4" s="38" t="str">
        <f>'Raw Data'!R108</f>
        <v>*</v>
      </c>
      <c r="S4" s="39" t="str">
        <f>'Raw Data'!S108</f>
        <v xml:space="preserve"> </v>
      </c>
    </row>
    <row r="5" spans="1:20" ht="15.6" x14ac:dyDescent="0.3">
      <c r="A5" s="17" t="s">
        <v>38</v>
      </c>
      <c r="B5" s="38">
        <f>'Raw Data'!E9</f>
        <v>1.8970002737</v>
      </c>
      <c r="C5" s="38" t="str">
        <f>'Raw Data'!R9</f>
        <v xml:space="preserve"> </v>
      </c>
      <c r="D5" s="38" t="str">
        <f>'Raw Data'!S9</f>
        <v xml:space="preserve"> </v>
      </c>
      <c r="E5" s="38">
        <f>'Raw Data'!E29</f>
        <v>1.9463009386000001</v>
      </c>
      <c r="F5" s="38" t="str">
        <f>'Raw Data'!R29</f>
        <v xml:space="preserve"> </v>
      </c>
      <c r="G5" s="38" t="str">
        <f>'Raw Data'!S29</f>
        <v xml:space="preserve"> </v>
      </c>
      <c r="H5" s="38">
        <f>'Raw Data'!E49</f>
        <v>2.3139304406000001</v>
      </c>
      <c r="I5" s="38" t="str">
        <f>'Raw Data'!R49</f>
        <v xml:space="preserve"> </v>
      </c>
      <c r="J5" s="38" t="str">
        <f>'Raw Data'!S49</f>
        <v xml:space="preserve"> </v>
      </c>
      <c r="K5" s="38">
        <f>'Raw Data'!E69</f>
        <v>2.1820710659000002</v>
      </c>
      <c r="L5" s="38" t="str">
        <f>'Raw Data'!R69</f>
        <v xml:space="preserve"> </v>
      </c>
      <c r="M5" s="38" t="str">
        <f>'Raw Data'!S69</f>
        <v xml:space="preserve"> </v>
      </c>
      <c r="N5" s="38">
        <f>'Raw Data'!E89</f>
        <v>2.2696256360999998</v>
      </c>
      <c r="O5" s="38" t="str">
        <f>'Raw Data'!R89</f>
        <v xml:space="preserve"> </v>
      </c>
      <c r="P5" s="38" t="str">
        <f>'Raw Data'!S89</f>
        <v xml:space="preserve"> </v>
      </c>
      <c r="Q5" s="38">
        <f>'Raw Data'!E109</f>
        <v>1.9425708318999999</v>
      </c>
      <c r="R5" s="38" t="str">
        <f>'Raw Data'!R109</f>
        <v xml:space="preserve"> </v>
      </c>
      <c r="S5" s="39" t="str">
        <f>'Raw Data'!S109</f>
        <v xml:space="preserve"> </v>
      </c>
    </row>
    <row r="6" spans="1:20" ht="15.6" x14ac:dyDescent="0.3">
      <c r="A6" s="17" t="s">
        <v>39</v>
      </c>
      <c r="B6" s="38">
        <f>'Raw Data'!E10</f>
        <v>3.0541990045</v>
      </c>
      <c r="C6" s="38" t="str">
        <f>'Raw Data'!R10</f>
        <v xml:space="preserve"> </v>
      </c>
      <c r="D6" s="38" t="str">
        <f>'Raw Data'!S10</f>
        <v xml:space="preserve"> </v>
      </c>
      <c r="E6" s="38">
        <f>'Raw Data'!E30</f>
        <v>2.6076904671999999</v>
      </c>
      <c r="F6" s="38" t="str">
        <f>'Raw Data'!R30</f>
        <v xml:space="preserve"> </v>
      </c>
      <c r="G6" s="38" t="str">
        <f>'Raw Data'!S30</f>
        <v xml:space="preserve"> </v>
      </c>
      <c r="H6" s="38">
        <f>'Raw Data'!E50</f>
        <v>2.6979793847</v>
      </c>
      <c r="I6" s="38" t="str">
        <f>'Raw Data'!R50</f>
        <v xml:space="preserve"> </v>
      </c>
      <c r="J6" s="38" t="str">
        <f>'Raw Data'!S50</f>
        <v xml:space="preserve"> </v>
      </c>
      <c r="K6" s="38">
        <f>'Raw Data'!E70</f>
        <v>3.1558914821999999</v>
      </c>
      <c r="L6" s="38" t="str">
        <f>'Raw Data'!R70</f>
        <v xml:space="preserve"> </v>
      </c>
      <c r="M6" s="38" t="str">
        <f>'Raw Data'!S70</f>
        <v xml:space="preserve"> </v>
      </c>
      <c r="N6" s="38">
        <f>'Raw Data'!E90</f>
        <v>2.4510083086000001</v>
      </c>
      <c r="O6" s="38" t="str">
        <f>'Raw Data'!R90</f>
        <v xml:space="preserve"> </v>
      </c>
      <c r="P6" s="38" t="str">
        <f>'Raw Data'!S90</f>
        <v xml:space="preserve"> </v>
      </c>
      <c r="Q6" s="38">
        <f>'Raw Data'!E110</f>
        <v>2.6567684648999998</v>
      </c>
      <c r="R6" s="38" t="str">
        <f>'Raw Data'!R110</f>
        <v xml:space="preserve"> </v>
      </c>
      <c r="S6" s="39" t="str">
        <f>'Raw Data'!S110</f>
        <v xml:space="preserve"> </v>
      </c>
    </row>
    <row r="7" spans="1:20" ht="15.6" x14ac:dyDescent="0.3">
      <c r="A7" s="17" t="s">
        <v>40</v>
      </c>
      <c r="B7" s="38">
        <f>'Raw Data'!E11</f>
        <v>2.5382429818999999</v>
      </c>
      <c r="C7" s="38" t="str">
        <f>'Raw Data'!R11</f>
        <v xml:space="preserve"> </v>
      </c>
      <c r="D7" s="38" t="str">
        <f>'Raw Data'!S11</f>
        <v xml:space="preserve"> </v>
      </c>
      <c r="E7" s="38">
        <f>'Raw Data'!E31</f>
        <v>2.6819721068</v>
      </c>
      <c r="F7" s="38" t="str">
        <f>'Raw Data'!R31</f>
        <v xml:space="preserve"> </v>
      </c>
      <c r="G7" s="38" t="str">
        <f>'Raw Data'!S31</f>
        <v xml:space="preserve"> </v>
      </c>
      <c r="H7" s="38">
        <f>'Raw Data'!E51</f>
        <v>3.3617267743000001</v>
      </c>
      <c r="I7" s="38" t="str">
        <f>'Raw Data'!R51</f>
        <v xml:space="preserve"> </v>
      </c>
      <c r="J7" s="38" t="str">
        <f>'Raw Data'!S51</f>
        <v xml:space="preserve"> </v>
      </c>
      <c r="K7" s="38">
        <f>'Raw Data'!E71</f>
        <v>2.9669187338</v>
      </c>
      <c r="L7" s="38" t="str">
        <f>'Raw Data'!R71</f>
        <v xml:space="preserve"> </v>
      </c>
      <c r="M7" s="38" t="str">
        <f>'Raw Data'!S71</f>
        <v xml:space="preserve"> </v>
      </c>
      <c r="N7" s="38">
        <f>'Raw Data'!E91</f>
        <v>3.0308010607</v>
      </c>
      <c r="O7" s="38" t="str">
        <f>'Raw Data'!R91</f>
        <v xml:space="preserve"> </v>
      </c>
      <c r="P7" s="38" t="str">
        <f>'Raw Data'!S91</f>
        <v xml:space="preserve"> </v>
      </c>
      <c r="Q7" s="38">
        <f>'Raw Data'!E111</f>
        <v>2.6759198035999998</v>
      </c>
      <c r="R7" s="38" t="str">
        <f>'Raw Data'!R111</f>
        <v xml:space="preserve"> </v>
      </c>
      <c r="S7" s="39" t="str">
        <f>'Raw Data'!S111</f>
        <v xml:space="preserve"> </v>
      </c>
    </row>
    <row r="8" spans="1:20" ht="15.6" x14ac:dyDescent="0.3">
      <c r="A8" s="17" t="s">
        <v>41</v>
      </c>
      <c r="B8" s="38">
        <f>'Raw Data'!E12</f>
        <v>2.6997242467000002</v>
      </c>
      <c r="C8" s="38" t="str">
        <f>'Raw Data'!R12</f>
        <v xml:space="preserve"> </v>
      </c>
      <c r="D8" s="38" t="str">
        <f>'Raw Data'!S12</f>
        <v xml:space="preserve"> </v>
      </c>
      <c r="E8" s="38">
        <f>'Raw Data'!E32</f>
        <v>2.4743604567999999</v>
      </c>
      <c r="F8" s="38" t="str">
        <f>'Raw Data'!R32</f>
        <v xml:space="preserve"> </v>
      </c>
      <c r="G8" s="38" t="str">
        <f>'Raw Data'!S32</f>
        <v xml:space="preserve"> </v>
      </c>
      <c r="H8" s="38">
        <f>'Raw Data'!E52</f>
        <v>2.8402880327000002</v>
      </c>
      <c r="I8" s="38" t="str">
        <f>'Raw Data'!R52</f>
        <v xml:space="preserve"> </v>
      </c>
      <c r="J8" s="38" t="str">
        <f>'Raw Data'!S52</f>
        <v xml:space="preserve"> </v>
      </c>
      <c r="K8" s="38">
        <f>'Raw Data'!E72</f>
        <v>3.0017534999</v>
      </c>
      <c r="L8" s="38" t="str">
        <f>'Raw Data'!R72</f>
        <v xml:space="preserve"> </v>
      </c>
      <c r="M8" s="38" t="str">
        <f>'Raw Data'!S72</f>
        <v xml:space="preserve"> </v>
      </c>
      <c r="N8" s="38">
        <f>'Raw Data'!E92</f>
        <v>3.3152797039999999</v>
      </c>
      <c r="O8" s="38" t="str">
        <f>'Raw Data'!R92</f>
        <v xml:space="preserve"> </v>
      </c>
      <c r="P8" s="38" t="str">
        <f>'Raw Data'!S92</f>
        <v xml:space="preserve"> </v>
      </c>
      <c r="Q8" s="38">
        <f>'Raw Data'!E112</f>
        <v>2.5504617406999999</v>
      </c>
      <c r="R8" s="38" t="str">
        <f>'Raw Data'!R112</f>
        <v xml:space="preserve"> </v>
      </c>
      <c r="S8" s="39" t="str">
        <f>'Raw Data'!S112</f>
        <v xml:space="preserve"> </v>
      </c>
    </row>
    <row r="9" spans="1:20" ht="15.6" x14ac:dyDescent="0.3">
      <c r="A9" s="17" t="s">
        <v>42</v>
      </c>
      <c r="B9" s="38">
        <f>'Raw Data'!E13</f>
        <v>2.6904592645999998</v>
      </c>
      <c r="C9" s="38" t="str">
        <f>'Raw Data'!R13</f>
        <v xml:space="preserve"> </v>
      </c>
      <c r="D9" s="38" t="str">
        <f>'Raw Data'!S13</f>
        <v xml:space="preserve"> </v>
      </c>
      <c r="E9" s="38">
        <f>'Raw Data'!E33</f>
        <v>2.4983043706000001</v>
      </c>
      <c r="F9" s="38" t="str">
        <f>'Raw Data'!R33</f>
        <v xml:space="preserve"> </v>
      </c>
      <c r="G9" s="38" t="str">
        <f>'Raw Data'!S33</f>
        <v xml:space="preserve"> </v>
      </c>
      <c r="H9" s="38">
        <f>'Raw Data'!E53</f>
        <v>3.1360543632</v>
      </c>
      <c r="I9" s="38" t="str">
        <f>'Raw Data'!R53</f>
        <v xml:space="preserve"> </v>
      </c>
      <c r="J9" s="38" t="str">
        <f>'Raw Data'!S53</f>
        <v xml:space="preserve"> </v>
      </c>
      <c r="K9" s="38">
        <f>'Raw Data'!E73</f>
        <v>2.4619017426999998</v>
      </c>
      <c r="L9" s="38" t="str">
        <f>'Raw Data'!R73</f>
        <v xml:space="preserve"> </v>
      </c>
      <c r="M9" s="38" t="str">
        <f>'Raw Data'!S73</f>
        <v xml:space="preserve"> </v>
      </c>
      <c r="N9" s="38">
        <f>'Raw Data'!E93</f>
        <v>3.0949081608000002</v>
      </c>
      <c r="O9" s="38" t="str">
        <f>'Raw Data'!R93</f>
        <v xml:space="preserve"> </v>
      </c>
      <c r="P9" s="38" t="str">
        <f>'Raw Data'!S93</f>
        <v xml:space="preserve"> </v>
      </c>
      <c r="Q9" s="38">
        <f>'Raw Data'!E113</f>
        <v>2.5079851853999999</v>
      </c>
      <c r="R9" s="38" t="str">
        <f>'Raw Data'!R113</f>
        <v xml:space="preserve"> </v>
      </c>
      <c r="S9" s="39" t="str">
        <f>'Raw Data'!S113</f>
        <v xml:space="preserve"> </v>
      </c>
    </row>
    <row r="10" spans="1:20" ht="15.6" x14ac:dyDescent="0.3">
      <c r="A10" s="17" t="s">
        <v>43</v>
      </c>
      <c r="B10" s="38">
        <f>'Raw Data'!E14</f>
        <v>2.6778334912999999</v>
      </c>
      <c r="C10" s="38" t="str">
        <f>'Raw Data'!R14</f>
        <v xml:space="preserve"> </v>
      </c>
      <c r="D10" s="38" t="str">
        <f>'Raw Data'!S14</f>
        <v xml:space="preserve"> </v>
      </c>
      <c r="E10" s="38">
        <f>'Raw Data'!E34</f>
        <v>2.2029250853</v>
      </c>
      <c r="F10" s="38" t="str">
        <f>'Raw Data'!R34</f>
        <v xml:space="preserve"> </v>
      </c>
      <c r="G10" s="38" t="str">
        <f>'Raw Data'!S34</f>
        <v xml:space="preserve"> </v>
      </c>
      <c r="H10" s="38">
        <f>'Raw Data'!E54</f>
        <v>3.0165148593</v>
      </c>
      <c r="I10" s="38" t="str">
        <f>'Raw Data'!R54</f>
        <v xml:space="preserve"> </v>
      </c>
      <c r="J10" s="38" t="str">
        <f>'Raw Data'!S54</f>
        <v xml:space="preserve"> </v>
      </c>
      <c r="K10" s="38">
        <f>'Raw Data'!E74</f>
        <v>2.1393176066000001</v>
      </c>
      <c r="L10" s="38" t="str">
        <f>'Raw Data'!R74</f>
        <v xml:space="preserve"> </v>
      </c>
      <c r="M10" s="38" t="str">
        <f>'Raw Data'!S74</f>
        <v xml:space="preserve"> </v>
      </c>
      <c r="N10" s="38">
        <f>'Raw Data'!E94</f>
        <v>2.8131800680999999</v>
      </c>
      <c r="O10" s="38" t="str">
        <f>'Raw Data'!R94</f>
        <v xml:space="preserve"> </v>
      </c>
      <c r="P10" s="38" t="str">
        <f>'Raw Data'!S94</f>
        <v xml:space="preserve"> </v>
      </c>
      <c r="Q10" s="38">
        <f>'Raw Data'!E114</f>
        <v>2.2590528947999999</v>
      </c>
      <c r="R10" s="38" t="str">
        <f>'Raw Data'!R114</f>
        <v xml:space="preserve"> </v>
      </c>
      <c r="S10" s="39" t="str">
        <f>'Raw Data'!S114</f>
        <v xml:space="preserve"> </v>
      </c>
    </row>
    <row r="11" spans="1:20" ht="15.6" x14ac:dyDescent="0.3">
      <c r="A11" s="17" t="s">
        <v>44</v>
      </c>
      <c r="B11" s="38">
        <f>'Raw Data'!E15</f>
        <v>2.8062530167999999</v>
      </c>
      <c r="C11" s="38" t="str">
        <f>'Raw Data'!R15</f>
        <v xml:space="preserve"> </v>
      </c>
      <c r="D11" s="38" t="str">
        <f>'Raw Data'!S15</f>
        <v xml:space="preserve"> </v>
      </c>
      <c r="E11" s="38">
        <f>'Raw Data'!E35</f>
        <v>2.5633490164000001</v>
      </c>
      <c r="F11" s="38" t="str">
        <f>'Raw Data'!R35</f>
        <v xml:space="preserve"> </v>
      </c>
      <c r="G11" s="38" t="str">
        <f>'Raw Data'!S35</f>
        <v xml:space="preserve"> </v>
      </c>
      <c r="H11" s="38">
        <f>'Raw Data'!E55</f>
        <v>2.9535768123000001</v>
      </c>
      <c r="I11" s="38" t="str">
        <f>'Raw Data'!R55</f>
        <v xml:space="preserve"> </v>
      </c>
      <c r="J11" s="38" t="str">
        <f>'Raw Data'!S55</f>
        <v xml:space="preserve"> </v>
      </c>
      <c r="K11" s="38">
        <f>'Raw Data'!E75</f>
        <v>3.0477411323000001</v>
      </c>
      <c r="L11" s="38" t="str">
        <f>'Raw Data'!R75</f>
        <v xml:space="preserve"> </v>
      </c>
      <c r="M11" s="38" t="str">
        <f>'Raw Data'!S75</f>
        <v xml:space="preserve"> </v>
      </c>
      <c r="N11" s="38">
        <f>'Raw Data'!E95</f>
        <v>3.1501253428</v>
      </c>
      <c r="O11" s="38" t="str">
        <f>'Raw Data'!R95</f>
        <v xml:space="preserve"> </v>
      </c>
      <c r="P11" s="38" t="str">
        <f>'Raw Data'!S95</f>
        <v xml:space="preserve"> </v>
      </c>
      <c r="Q11" s="38">
        <f>'Raw Data'!E115</f>
        <v>2.6185889152000001</v>
      </c>
      <c r="R11" s="38" t="str">
        <f>'Raw Data'!R115</f>
        <v xml:space="preserve"> </v>
      </c>
      <c r="S11" s="39" t="str">
        <f>'Raw Data'!S115</f>
        <v xml:space="preserve"> </v>
      </c>
    </row>
    <row r="12" spans="1:20" ht="15.6" x14ac:dyDescent="0.3">
      <c r="A12" s="17" t="s">
        <v>45</v>
      </c>
      <c r="B12" s="38">
        <f>'Raw Data'!E16</f>
        <v>2.8600549850000001</v>
      </c>
      <c r="C12" s="38" t="str">
        <f>'Raw Data'!R16</f>
        <v xml:space="preserve"> </v>
      </c>
      <c r="D12" s="38" t="str">
        <f>'Raw Data'!S16</f>
        <v xml:space="preserve"> </v>
      </c>
      <c r="E12" s="38">
        <f>'Raw Data'!E36</f>
        <v>2.5866251089999999</v>
      </c>
      <c r="F12" s="38" t="str">
        <f>'Raw Data'!R36</f>
        <v xml:space="preserve"> </v>
      </c>
      <c r="G12" s="38" t="str">
        <f>'Raw Data'!S36</f>
        <v xml:space="preserve"> </v>
      </c>
      <c r="H12" s="38">
        <f>'Raw Data'!E56</f>
        <v>2.3851613979000001</v>
      </c>
      <c r="I12" s="38" t="str">
        <f>'Raw Data'!R56</f>
        <v xml:space="preserve"> </v>
      </c>
      <c r="J12" s="38" t="str">
        <f>'Raw Data'!S56</f>
        <v xml:space="preserve"> </v>
      </c>
      <c r="K12" s="38">
        <f>'Raw Data'!E76</f>
        <v>2.7898544956000002</v>
      </c>
      <c r="L12" s="38" t="str">
        <f>'Raw Data'!R76</f>
        <v xml:space="preserve"> </v>
      </c>
      <c r="M12" s="38" t="str">
        <f>'Raw Data'!S76</f>
        <v xml:space="preserve"> </v>
      </c>
      <c r="N12" s="38">
        <f>'Raw Data'!E96</f>
        <v>2.4536527639000001</v>
      </c>
      <c r="O12" s="38" t="str">
        <f>'Raw Data'!R96</f>
        <v xml:space="preserve"> </v>
      </c>
      <c r="P12" s="38" t="str">
        <f>'Raw Data'!S96</f>
        <v xml:space="preserve"> </v>
      </c>
      <c r="Q12" s="38">
        <f>'Raw Data'!E116</f>
        <v>2.5122720307000002</v>
      </c>
      <c r="R12" s="38" t="str">
        <f>'Raw Data'!R116</f>
        <v xml:space="preserve"> </v>
      </c>
      <c r="S12" s="39" t="str">
        <f>'Raw Data'!S116</f>
        <v xml:space="preserve"> </v>
      </c>
    </row>
    <row r="13" spans="1:20" ht="15.6" x14ac:dyDescent="0.3">
      <c r="A13" s="17" t="s">
        <v>46</v>
      </c>
      <c r="B13" s="38">
        <f>'Raw Data'!E17</f>
        <v>2.8637878452000001</v>
      </c>
      <c r="C13" s="38" t="str">
        <f>'Raw Data'!R17</f>
        <v xml:space="preserve"> </v>
      </c>
      <c r="D13" s="38" t="str">
        <f>'Raw Data'!S17</f>
        <v xml:space="preserve"> </v>
      </c>
      <c r="E13" s="38">
        <f>'Raw Data'!E37</f>
        <v>2.5733765232999999</v>
      </c>
      <c r="F13" s="38" t="str">
        <f>'Raw Data'!R37</f>
        <v xml:space="preserve"> </v>
      </c>
      <c r="G13" s="38" t="str">
        <f>'Raw Data'!S37</f>
        <v xml:space="preserve"> </v>
      </c>
      <c r="H13" s="38">
        <f>'Raw Data'!E57</f>
        <v>2.8011073623999998</v>
      </c>
      <c r="I13" s="38" t="str">
        <f>'Raw Data'!R57</f>
        <v xml:space="preserve"> </v>
      </c>
      <c r="J13" s="38" t="str">
        <f>'Raw Data'!S57</f>
        <v xml:space="preserve"> </v>
      </c>
      <c r="K13" s="38">
        <f>'Raw Data'!E77</f>
        <v>3.0087612562000001</v>
      </c>
      <c r="L13" s="38" t="str">
        <f>'Raw Data'!R77</f>
        <v xml:space="preserve"> </v>
      </c>
      <c r="M13" s="38" t="str">
        <f>'Raw Data'!S77</f>
        <v xml:space="preserve"> </v>
      </c>
      <c r="N13" s="38">
        <f>'Raw Data'!E97</f>
        <v>2.2696002306</v>
      </c>
      <c r="O13" s="38" t="str">
        <f>'Raw Data'!R97</f>
        <v xml:space="preserve"> </v>
      </c>
      <c r="P13" s="38" t="str">
        <f>'Raw Data'!S97</f>
        <v xml:space="preserve"> </v>
      </c>
      <c r="Q13" s="38">
        <f>'Raw Data'!E117</f>
        <v>2.5911956421000002</v>
      </c>
      <c r="R13" s="38" t="str">
        <f>'Raw Data'!R117</f>
        <v xml:space="preserve"> </v>
      </c>
      <c r="S13" s="39" t="str">
        <f>'Raw Data'!S117</f>
        <v xml:space="preserve"> </v>
      </c>
    </row>
    <row r="14" spans="1:20" ht="15.6" x14ac:dyDescent="0.3">
      <c r="A14" s="17" t="s">
        <v>47</v>
      </c>
      <c r="B14" s="38">
        <f>'Raw Data'!E18</f>
        <v>2.5541958723999998</v>
      </c>
      <c r="C14" s="38" t="str">
        <f>'Raw Data'!R18</f>
        <v xml:space="preserve"> </v>
      </c>
      <c r="D14" s="38" t="str">
        <f>'Raw Data'!S18</f>
        <v xml:space="preserve"> </v>
      </c>
      <c r="E14" s="38">
        <f>'Raw Data'!E38</f>
        <v>2.4066459063000001</v>
      </c>
      <c r="F14" s="38" t="str">
        <f>'Raw Data'!R38</f>
        <v xml:space="preserve"> </v>
      </c>
      <c r="G14" s="38" t="str">
        <f>'Raw Data'!S38</f>
        <v xml:space="preserve"> </v>
      </c>
      <c r="H14" s="38">
        <f>'Raw Data'!E58</f>
        <v>2.9990324443</v>
      </c>
      <c r="I14" s="38" t="str">
        <f>'Raw Data'!R58</f>
        <v xml:space="preserve"> </v>
      </c>
      <c r="J14" s="38" t="str">
        <f>'Raw Data'!S58</f>
        <v xml:space="preserve"> </v>
      </c>
      <c r="K14" s="38">
        <f>'Raw Data'!E78</f>
        <v>3.0860677124000002</v>
      </c>
      <c r="L14" s="38" t="str">
        <f>'Raw Data'!R78</f>
        <v xml:space="preserve"> </v>
      </c>
      <c r="M14" s="38" t="str">
        <f>'Raw Data'!S78</f>
        <v xml:space="preserve"> </v>
      </c>
      <c r="N14" s="38">
        <f>'Raw Data'!E98</f>
        <v>2.7303176444999999</v>
      </c>
      <c r="O14" s="38" t="str">
        <f>'Raw Data'!R98</f>
        <v xml:space="preserve"> </v>
      </c>
      <c r="P14" s="38" t="str">
        <f>'Raw Data'!S98</f>
        <v xml:space="preserve"> </v>
      </c>
      <c r="Q14" s="38">
        <f>'Raw Data'!E118</f>
        <v>2.4791284166000001</v>
      </c>
      <c r="R14" s="38" t="str">
        <f>'Raw Data'!R118</f>
        <v xml:space="preserve"> </v>
      </c>
      <c r="S14" s="39" t="str">
        <f>'Raw Data'!S118</f>
        <v xml:space="preserve"> </v>
      </c>
    </row>
    <row r="15" spans="1:20" ht="15.6" x14ac:dyDescent="0.3">
      <c r="A15" s="17" t="s">
        <v>48</v>
      </c>
      <c r="B15" s="38">
        <f>'Raw Data'!E19</f>
        <v>2.6184990477999999</v>
      </c>
      <c r="C15" s="38" t="str">
        <f>'Raw Data'!R19</f>
        <v xml:space="preserve"> </v>
      </c>
      <c r="D15" s="38" t="str">
        <f>'Raw Data'!S19</f>
        <v xml:space="preserve"> </v>
      </c>
      <c r="E15" s="38">
        <f>'Raw Data'!E39</f>
        <v>2.6384364890000001</v>
      </c>
      <c r="F15" s="38" t="str">
        <f>'Raw Data'!R39</f>
        <v xml:space="preserve"> </v>
      </c>
      <c r="G15" s="38" t="str">
        <f>'Raw Data'!S39</f>
        <v xml:space="preserve"> </v>
      </c>
      <c r="H15" s="38">
        <f>'Raw Data'!E59</f>
        <v>3.563306758</v>
      </c>
      <c r="I15" s="38" t="str">
        <f>'Raw Data'!R59</f>
        <v xml:space="preserve"> </v>
      </c>
      <c r="J15" s="38" t="str">
        <f>'Raw Data'!S59</f>
        <v xml:space="preserve"> </v>
      </c>
      <c r="K15" s="38">
        <f>'Raw Data'!E79</f>
        <v>3.0847482445000001</v>
      </c>
      <c r="L15" s="38" t="str">
        <f>'Raw Data'!R79</f>
        <v xml:space="preserve"> </v>
      </c>
      <c r="M15" s="38" t="str">
        <f>'Raw Data'!S79</f>
        <v xml:space="preserve"> </v>
      </c>
      <c r="N15" s="38">
        <f>'Raw Data'!E99</f>
        <v>2.9747719226</v>
      </c>
      <c r="O15" s="38" t="str">
        <f>'Raw Data'!R99</f>
        <v xml:space="preserve"> </v>
      </c>
      <c r="P15" s="38" t="str">
        <f>'Raw Data'!S99</f>
        <v xml:space="preserve"> </v>
      </c>
      <c r="Q15" s="38">
        <f>'Raw Data'!E119</f>
        <v>2.6801442940000002</v>
      </c>
      <c r="R15" s="38" t="str">
        <f>'Raw Data'!R119</f>
        <v xml:space="preserve"> </v>
      </c>
      <c r="S15" s="39" t="str">
        <f>'Raw Data'!S119</f>
        <v xml:space="preserve"> </v>
      </c>
    </row>
    <row r="16" spans="1:20" ht="15.6" x14ac:dyDescent="0.3">
      <c r="A16" s="17" t="s">
        <v>49</v>
      </c>
      <c r="B16" s="38">
        <f>'Raw Data'!E20</f>
        <v>2.3860639186000001</v>
      </c>
      <c r="C16" s="38" t="str">
        <f>'Raw Data'!R20</f>
        <v xml:space="preserve"> </v>
      </c>
      <c r="D16" s="38" t="str">
        <f>'Raw Data'!S20</f>
        <v xml:space="preserve"> </v>
      </c>
      <c r="E16" s="38">
        <f>'Raw Data'!E40</f>
        <v>2.6214688704000002</v>
      </c>
      <c r="F16" s="38" t="str">
        <f>'Raw Data'!R40</f>
        <v xml:space="preserve"> </v>
      </c>
      <c r="G16" s="38" t="str">
        <f>'Raw Data'!S40</f>
        <v xml:space="preserve"> </v>
      </c>
      <c r="H16" s="38">
        <f>'Raw Data'!E60</f>
        <v>3.1973685188999998</v>
      </c>
      <c r="I16" s="38" t="str">
        <f>'Raw Data'!R60</f>
        <v xml:space="preserve"> </v>
      </c>
      <c r="J16" s="38" t="str">
        <f>'Raw Data'!S60</f>
        <v xml:space="preserve"> </v>
      </c>
      <c r="K16" s="38">
        <f>'Raw Data'!E80</f>
        <v>2.6770879827999998</v>
      </c>
      <c r="L16" s="38" t="str">
        <f>'Raw Data'!R80</f>
        <v xml:space="preserve"> </v>
      </c>
      <c r="M16" s="38" t="str">
        <f>'Raw Data'!S80</f>
        <v xml:space="preserve"> </v>
      </c>
      <c r="N16" s="38">
        <f>'Raw Data'!E100</f>
        <v>3.0158417492999998</v>
      </c>
      <c r="O16" s="38" t="str">
        <f>'Raw Data'!R100</f>
        <v xml:space="preserve"> </v>
      </c>
      <c r="P16" s="38" t="str">
        <f>'Raw Data'!S100</f>
        <v xml:space="preserve"> </v>
      </c>
      <c r="Q16" s="38">
        <f>'Raw Data'!E120</f>
        <v>2.5395460050000001</v>
      </c>
      <c r="R16" s="38" t="str">
        <f>'Raw Data'!R120</f>
        <v xml:space="preserve"> </v>
      </c>
      <c r="S16" s="39" t="str">
        <f>'Raw Data'!S120</f>
        <v xml:space="preserve"> </v>
      </c>
    </row>
    <row r="17" spans="1:19" ht="15.6" x14ac:dyDescent="0.3">
      <c r="A17" s="17" t="s">
        <v>50</v>
      </c>
      <c r="B17" s="38">
        <f>'Raw Data'!E21</f>
        <v>2.6911247284000002</v>
      </c>
      <c r="C17" s="38" t="str">
        <f>'Raw Data'!R21</f>
        <v xml:space="preserve"> </v>
      </c>
      <c r="D17" s="38" t="str">
        <f>'Raw Data'!S21</f>
        <v xml:space="preserve"> </v>
      </c>
      <c r="E17" s="38">
        <f>'Raw Data'!E41</f>
        <v>2.5676522076000001</v>
      </c>
      <c r="F17" s="38" t="str">
        <f>'Raw Data'!R41</f>
        <v xml:space="preserve"> </v>
      </c>
      <c r="G17" s="38" t="str">
        <f>'Raw Data'!S41</f>
        <v xml:space="preserve"> </v>
      </c>
      <c r="H17" s="38">
        <f>'Raw Data'!E61</f>
        <v>3.2525775619999999</v>
      </c>
      <c r="I17" s="38" t="str">
        <f>'Raw Data'!R61</f>
        <v xml:space="preserve"> </v>
      </c>
      <c r="J17" s="38" t="str">
        <f>'Raw Data'!S61</f>
        <v xml:space="preserve"> </v>
      </c>
      <c r="K17" s="38">
        <f>'Raw Data'!E81</f>
        <v>2.8123785754999999</v>
      </c>
      <c r="L17" s="38" t="str">
        <f>'Raw Data'!R81</f>
        <v xml:space="preserve"> </v>
      </c>
      <c r="M17" s="38" t="str">
        <f>'Raw Data'!S81</f>
        <v xml:space="preserve"> </v>
      </c>
      <c r="N17" s="38">
        <f>'Raw Data'!E101</f>
        <v>2.6605299564</v>
      </c>
      <c r="O17" s="38" t="str">
        <f>'Raw Data'!R101</f>
        <v xml:space="preserve"> </v>
      </c>
      <c r="P17" s="38" t="str">
        <f>'Raw Data'!S101</f>
        <v xml:space="preserve"> </v>
      </c>
      <c r="Q17" s="38">
        <f>'Raw Data'!E121</f>
        <v>2.5513877260000002</v>
      </c>
      <c r="R17" s="38" t="str">
        <f>'Raw Data'!R121</f>
        <v xml:space="preserve"> </v>
      </c>
      <c r="S17" s="39" t="str">
        <f>'Raw Data'!S121</f>
        <v xml:space="preserve"> </v>
      </c>
    </row>
    <row r="18" spans="1:19" ht="15.6" x14ac:dyDescent="0.3">
      <c r="A18" s="17" t="s">
        <v>51</v>
      </c>
      <c r="B18" s="38">
        <f>'Raw Data'!E22</f>
        <v>3.0164255170000001</v>
      </c>
      <c r="C18" s="38" t="str">
        <f>'Raw Data'!R22</f>
        <v xml:space="preserve"> </v>
      </c>
      <c r="D18" s="38" t="str">
        <f>'Raw Data'!S22</f>
        <v xml:space="preserve"> </v>
      </c>
      <c r="E18" s="38">
        <f>'Raw Data'!E42</f>
        <v>2.5666177349999999</v>
      </c>
      <c r="F18" s="38" t="str">
        <f>'Raw Data'!R42</f>
        <v xml:space="preserve"> </v>
      </c>
      <c r="G18" s="38" t="str">
        <f>'Raw Data'!S42</f>
        <v xml:space="preserve"> </v>
      </c>
      <c r="H18" s="38">
        <f>'Raw Data'!E62</f>
        <v>3.240312012</v>
      </c>
      <c r="I18" s="38" t="str">
        <f>'Raw Data'!R62</f>
        <v xml:space="preserve"> </v>
      </c>
      <c r="J18" s="38" t="str">
        <f>'Raw Data'!S62</f>
        <v xml:space="preserve"> </v>
      </c>
      <c r="K18" s="38">
        <f>'Raw Data'!E82</f>
        <v>2.9289460987</v>
      </c>
      <c r="L18" s="38" t="str">
        <f>'Raw Data'!R82</f>
        <v xml:space="preserve"> </v>
      </c>
      <c r="M18" s="38" t="str">
        <f>'Raw Data'!S82</f>
        <v xml:space="preserve"> </v>
      </c>
      <c r="N18" s="38">
        <f>'Raw Data'!E102</f>
        <v>3.0746204963000001</v>
      </c>
      <c r="O18" s="38" t="str">
        <f>'Raw Data'!R102</f>
        <v xml:space="preserve"> </v>
      </c>
      <c r="P18" s="38" t="str">
        <f>'Raw Data'!S102</f>
        <v xml:space="preserve"> </v>
      </c>
      <c r="Q18" s="38">
        <f>'Raw Data'!E122</f>
        <v>2.6340537916</v>
      </c>
      <c r="R18" s="38" t="str">
        <f>'Raw Data'!R122</f>
        <v xml:space="preserve"> </v>
      </c>
      <c r="S18" s="39" t="str">
        <f>'Raw Data'!S122</f>
        <v xml:space="preserve"> </v>
      </c>
    </row>
    <row r="19" spans="1:19" ht="15.6" x14ac:dyDescent="0.3">
      <c r="A19" s="17" t="s">
        <v>52</v>
      </c>
      <c r="B19" s="38">
        <f>'Raw Data'!E23</f>
        <v>3.0667401431000001</v>
      </c>
      <c r="C19" s="38" t="str">
        <f>'Raw Data'!R23</f>
        <v xml:space="preserve"> </v>
      </c>
      <c r="D19" s="38" t="str">
        <f>'Raw Data'!S23</f>
        <v xml:space="preserve"> </v>
      </c>
      <c r="E19" s="38">
        <f>'Raw Data'!E43</f>
        <v>2.6985917993999999</v>
      </c>
      <c r="F19" s="38" t="str">
        <f>'Raw Data'!R43</f>
        <v xml:space="preserve"> </v>
      </c>
      <c r="G19" s="38" t="str">
        <f>'Raw Data'!S43</f>
        <v xml:space="preserve"> </v>
      </c>
      <c r="H19" s="38">
        <f>'Raw Data'!E63</f>
        <v>3.5219508192000002</v>
      </c>
      <c r="I19" s="38" t="str">
        <f>'Raw Data'!R63</f>
        <v xml:space="preserve"> </v>
      </c>
      <c r="J19" s="38" t="str">
        <f>'Raw Data'!S63</f>
        <v xml:space="preserve"> </v>
      </c>
      <c r="K19" s="38">
        <f>'Raw Data'!E83</f>
        <v>2.9922529656000001</v>
      </c>
      <c r="L19" s="38" t="str">
        <f>'Raw Data'!R83</f>
        <v xml:space="preserve"> </v>
      </c>
      <c r="M19" s="38" t="str">
        <f>'Raw Data'!S83</f>
        <v xml:space="preserve"> </v>
      </c>
      <c r="N19" s="38">
        <f>'Raw Data'!E103</f>
        <v>2.7664996265999999</v>
      </c>
      <c r="O19" s="38" t="str">
        <f>'Raw Data'!R103</f>
        <v xml:space="preserve"> </v>
      </c>
      <c r="P19" s="38" t="str">
        <f>'Raw Data'!S103</f>
        <v xml:space="preserve"> </v>
      </c>
      <c r="Q19" s="38">
        <f>'Raw Data'!E123</f>
        <v>2.7285440166999999</v>
      </c>
      <c r="R19" s="38" t="str">
        <f>'Raw Data'!R123</f>
        <v xml:space="preserve"> </v>
      </c>
      <c r="S19" s="39" t="str">
        <f>'Raw Data'!S123</f>
        <v xml:space="preserve"> </v>
      </c>
    </row>
    <row r="20" spans="1:19" ht="15.6" x14ac:dyDescent="0.3">
      <c r="A20" s="17" t="s">
        <v>53</v>
      </c>
      <c r="B20" s="38">
        <f>'Raw Data'!E24</f>
        <v>3.4415157243999999</v>
      </c>
      <c r="C20" s="38" t="str">
        <f>'Raw Data'!R24</f>
        <v xml:space="preserve"> </v>
      </c>
      <c r="D20" s="38" t="str">
        <f>'Raw Data'!S24</f>
        <v xml:space="preserve"> </v>
      </c>
      <c r="E20" s="38">
        <f>'Raw Data'!E44</f>
        <v>3.0940508960000002</v>
      </c>
      <c r="F20" s="38" t="str">
        <f>'Raw Data'!R44</f>
        <v xml:space="preserve"> </v>
      </c>
      <c r="G20" s="38" t="str">
        <f>'Raw Data'!S44</f>
        <v xml:space="preserve"> </v>
      </c>
      <c r="H20" s="38">
        <f>'Raw Data'!E64</f>
        <v>4.5361003175999999</v>
      </c>
      <c r="I20" s="38" t="str">
        <f>'Raw Data'!R64</f>
        <v xml:space="preserve"> </v>
      </c>
      <c r="J20" s="38" t="str">
        <f>'Raw Data'!S64</f>
        <v xml:space="preserve"> </v>
      </c>
      <c r="K20" s="38">
        <f>'Raw Data'!E84</f>
        <v>2.9071333024000001</v>
      </c>
      <c r="L20" s="38" t="str">
        <f>'Raw Data'!R84</f>
        <v xml:space="preserve"> </v>
      </c>
      <c r="M20" s="38" t="str">
        <f>'Raw Data'!S84</f>
        <v xml:space="preserve"> </v>
      </c>
      <c r="N20" s="38">
        <f>'Raw Data'!E104</f>
        <v>2.7813576139</v>
      </c>
      <c r="O20" s="38" t="str">
        <f>'Raw Data'!R104</f>
        <v xml:space="preserve"> </v>
      </c>
      <c r="P20" s="38" t="str">
        <f>'Raw Data'!S104</f>
        <v xml:space="preserve"> </v>
      </c>
      <c r="Q20" s="38">
        <f>'Raw Data'!E124</f>
        <v>3.0832770343</v>
      </c>
      <c r="R20" s="38" t="str">
        <f>'Raw Data'!R124</f>
        <v xml:space="preserve"> </v>
      </c>
      <c r="S20" s="39" t="str">
        <f>'Raw Data'!S124</f>
        <v xml:space="preserve"> </v>
      </c>
    </row>
    <row r="21" spans="1:19" ht="15.6" x14ac:dyDescent="0.3">
      <c r="A21" s="17" t="s">
        <v>54</v>
      </c>
      <c r="B21" s="38">
        <f>'Raw Data'!E25</f>
        <v>3.1052825134000002</v>
      </c>
      <c r="C21" s="38" t="str">
        <f>'Raw Data'!R25</f>
        <v xml:space="preserve"> </v>
      </c>
      <c r="D21" s="38" t="str">
        <f>'Raw Data'!S25</f>
        <v xml:space="preserve"> </v>
      </c>
      <c r="E21" s="38">
        <f>'Raw Data'!E45</f>
        <v>2.3167832948</v>
      </c>
      <c r="F21" s="38" t="str">
        <f>'Raw Data'!R45</f>
        <v xml:space="preserve"> </v>
      </c>
      <c r="G21" s="38" t="str">
        <f>'Raw Data'!S45</f>
        <v xml:space="preserve"> </v>
      </c>
      <c r="H21" s="38">
        <f>'Raw Data'!E65</f>
        <v>3.1973197163</v>
      </c>
      <c r="I21" s="38" t="str">
        <f>'Raw Data'!R65</f>
        <v xml:space="preserve"> </v>
      </c>
      <c r="J21" s="38" t="str">
        <f>'Raw Data'!S65</f>
        <v xml:space="preserve"> </v>
      </c>
      <c r="K21" s="38">
        <f>'Raw Data'!E85</f>
        <v>2.8562517382000001</v>
      </c>
      <c r="L21" s="38" t="str">
        <f>'Raw Data'!R85</f>
        <v xml:space="preserve"> </v>
      </c>
      <c r="M21" s="38" t="str">
        <f>'Raw Data'!S85</f>
        <v xml:space="preserve"> </v>
      </c>
      <c r="N21" s="38">
        <f>'Raw Data'!E105</f>
        <v>1.9849547219999999</v>
      </c>
      <c r="O21" s="38" t="str">
        <f>'Raw Data'!R105</f>
        <v xml:space="preserve"> </v>
      </c>
      <c r="P21" s="38" t="str">
        <f>'Raw Data'!S105</f>
        <v xml:space="preserve"> </v>
      </c>
      <c r="Q21" s="38">
        <f>'Raw Data'!E125</f>
        <v>2.4316538102999998</v>
      </c>
      <c r="R21" s="38" t="str">
        <f>'Raw Data'!R125</f>
        <v xml:space="preserve"> </v>
      </c>
      <c r="S21" s="39" t="str">
        <f>'Raw Data'!S125</f>
        <v xml:space="preserve"> </v>
      </c>
    </row>
    <row r="22" spans="1:19" ht="15.6" x14ac:dyDescent="0.3">
      <c r="A22" s="17" t="s">
        <v>55</v>
      </c>
      <c r="B22" s="38">
        <f>'Raw Data'!E26</f>
        <v>2.5565866622</v>
      </c>
      <c r="C22" s="38" t="str">
        <f>'Raw Data'!R26</f>
        <v xml:space="preserve"> </v>
      </c>
      <c r="D22" s="38" t="str">
        <f>'Raw Data'!S26</f>
        <v xml:space="preserve"> </v>
      </c>
      <c r="E22" s="38">
        <f>'Raw Data'!E46</f>
        <v>2.4590736644</v>
      </c>
      <c r="F22" s="38" t="str">
        <f>'Raw Data'!R46</f>
        <v xml:space="preserve"> </v>
      </c>
      <c r="G22" s="38" t="str">
        <f>'Raw Data'!S46</f>
        <v xml:space="preserve"> </v>
      </c>
      <c r="H22" s="38">
        <f>'Raw Data'!E66</f>
        <v>3.2118992310999999</v>
      </c>
      <c r="I22" s="38" t="str">
        <f>'Raw Data'!R66</f>
        <v xml:space="preserve"> </v>
      </c>
      <c r="J22" s="38" t="str">
        <f>'Raw Data'!S66</f>
        <v xml:space="preserve"> </v>
      </c>
      <c r="K22" s="38">
        <f>'Raw Data'!E86</f>
        <v>3.1604443734999998</v>
      </c>
      <c r="L22" s="38" t="str">
        <f>'Raw Data'!R86</f>
        <v xml:space="preserve"> </v>
      </c>
      <c r="M22" s="38" t="str">
        <f>'Raw Data'!S86</f>
        <v xml:space="preserve"> </v>
      </c>
      <c r="N22" s="38">
        <f>'Raw Data'!E106</f>
        <v>2.7531180441999998</v>
      </c>
      <c r="O22" s="38" t="str">
        <f>'Raw Data'!R106</f>
        <v xml:space="preserve"> </v>
      </c>
      <c r="P22" s="38" t="str">
        <f>'Raw Data'!S106</f>
        <v xml:space="preserve"> </v>
      </c>
      <c r="Q22" s="38">
        <f>'Raw Data'!E126</f>
        <v>2.5279802062000001</v>
      </c>
      <c r="R22" s="38" t="str">
        <f>'Raw Data'!R126</f>
        <v xml:space="preserve"> </v>
      </c>
      <c r="S22" s="39" t="str">
        <f>'Raw Data'!S126</f>
        <v xml:space="preserve"> </v>
      </c>
    </row>
    <row r="23" spans="1:19" ht="15.6" x14ac:dyDescent="0.3">
      <c r="A23" s="17" t="s">
        <v>56</v>
      </c>
      <c r="B23" s="38">
        <f>'Raw Data'!E27</f>
        <v>4.0041648793000002</v>
      </c>
      <c r="C23" s="38" t="str">
        <f>'Raw Data'!R27</f>
        <v xml:space="preserve"> </v>
      </c>
      <c r="D23" s="38" t="str">
        <f>'Raw Data'!S27</f>
        <v xml:space="preserve"> </v>
      </c>
      <c r="E23" s="38">
        <f>'Raw Data'!E47</f>
        <v>3.1866859073999998</v>
      </c>
      <c r="F23" s="38" t="str">
        <f>'Raw Data'!R47</f>
        <v xml:space="preserve"> </v>
      </c>
      <c r="G23" s="38" t="str">
        <f>'Raw Data'!S47</f>
        <v xml:space="preserve"> </v>
      </c>
      <c r="H23" s="38">
        <f>'Raw Data'!E67</f>
        <v>4.5421178669</v>
      </c>
      <c r="I23" s="38" t="str">
        <f>'Raw Data'!R67</f>
        <v xml:space="preserve"> </v>
      </c>
      <c r="J23" s="38" t="str">
        <f>'Raw Data'!S67</f>
        <v xml:space="preserve"> </v>
      </c>
      <c r="K23" s="38">
        <f>'Raw Data'!E87</f>
        <v>3.6184784526999998</v>
      </c>
      <c r="L23" s="38" t="str">
        <f>'Raw Data'!R87</f>
        <v xml:space="preserve"> </v>
      </c>
      <c r="M23" s="38" t="str">
        <f>'Raw Data'!S87</f>
        <v xml:space="preserve"> </v>
      </c>
      <c r="N23" s="38">
        <f>'Raw Data'!E107</f>
        <v>3.6892256208999998</v>
      </c>
      <c r="O23" s="38" t="str">
        <f>'Raw Data'!R107</f>
        <v xml:space="preserve"> </v>
      </c>
      <c r="P23" s="38" t="str">
        <f>'Raw Data'!S107</f>
        <v xml:space="preserve"> </v>
      </c>
      <c r="Q23" s="38">
        <f>'Raw Data'!E127</f>
        <v>3.3397762087</v>
      </c>
      <c r="R23" s="38" t="str">
        <f>'Raw Data'!R127</f>
        <v xml:space="preserve"> </v>
      </c>
      <c r="S23" s="39" t="str">
        <f>'Raw Data'!S127</f>
        <v xml:space="preserve"> </v>
      </c>
    </row>
    <row r="24" spans="1:19" ht="15.6" x14ac:dyDescent="0.3">
      <c r="A24" s="20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2"/>
    </row>
    <row r="27" spans="1:19" ht="15.6" x14ac:dyDescent="0.3">
      <c r="B27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A5" sqref="A5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3"/>
    </row>
    <row r="4" spans="1:30" x14ac:dyDescent="0.25">
      <c r="A4" s="5" t="s">
        <v>67</v>
      </c>
    </row>
    <row r="6" spans="1:30" x14ac:dyDescent="0.25">
      <c r="A6" s="5" t="s">
        <v>68</v>
      </c>
    </row>
    <row r="7" spans="1:30" x14ac:dyDescent="0.25">
      <c r="A7" s="5" t="s">
        <v>0</v>
      </c>
      <c r="B7" s="40" t="s">
        <v>18</v>
      </c>
      <c r="C7" s="41" t="s">
        <v>19</v>
      </c>
      <c r="D7" s="40" t="s">
        <v>20</v>
      </c>
      <c r="E7" s="42" t="s">
        <v>21</v>
      </c>
      <c r="F7" s="40" t="s">
        <v>22</v>
      </c>
      <c r="G7" s="40" t="s">
        <v>23</v>
      </c>
      <c r="H7" s="40" t="s">
        <v>24</v>
      </c>
      <c r="I7" s="43" t="s">
        <v>25</v>
      </c>
      <c r="J7" s="40" t="s">
        <v>26</v>
      </c>
      <c r="K7" s="40" t="s">
        <v>27</v>
      </c>
      <c r="L7" s="40" t="s">
        <v>12</v>
      </c>
      <c r="M7" s="40" t="s">
        <v>13</v>
      </c>
      <c r="N7" s="40" t="s">
        <v>14</v>
      </c>
      <c r="O7" s="40" t="s">
        <v>28</v>
      </c>
      <c r="P7" s="40" t="s">
        <v>29</v>
      </c>
      <c r="Q7" s="40" t="s">
        <v>30</v>
      </c>
      <c r="R7" s="40" t="s">
        <v>31</v>
      </c>
      <c r="S7" s="40" t="s">
        <v>32</v>
      </c>
    </row>
    <row r="8" spans="1:30" s="6" customFormat="1" ht="15.6" x14ac:dyDescent="0.3">
      <c r="A8" s="6" t="s">
        <v>1</v>
      </c>
      <c r="B8" s="44">
        <v>2003</v>
      </c>
      <c r="C8" s="45">
        <v>122</v>
      </c>
      <c r="D8" s="44">
        <v>65895</v>
      </c>
      <c r="E8" s="46">
        <v>2.3408878958999999</v>
      </c>
      <c r="F8" s="47">
        <v>1.6299495396000001</v>
      </c>
      <c r="G8" s="47">
        <v>3.3619176596</v>
      </c>
      <c r="H8" s="48">
        <v>5.4331265300000001E-2</v>
      </c>
      <c r="I8" s="49">
        <v>1.8514303057999999</v>
      </c>
      <c r="J8" s="47">
        <v>1.5503980075999999</v>
      </c>
      <c r="K8" s="47">
        <v>2.2109123982000001</v>
      </c>
      <c r="L8" s="48">
        <v>0.70091160299999999</v>
      </c>
      <c r="M8" s="48">
        <v>0.48804154459999999</v>
      </c>
      <c r="N8" s="48">
        <v>1.0066296211000001</v>
      </c>
      <c r="O8" s="48">
        <v>1.2306999999999999</v>
      </c>
      <c r="P8" s="48">
        <v>1.0699000000000001</v>
      </c>
      <c r="Q8" s="48">
        <v>1.4155</v>
      </c>
      <c r="R8" s="44" t="s">
        <v>33</v>
      </c>
      <c r="S8" s="44" t="s">
        <v>34</v>
      </c>
      <c r="AD8" s="24"/>
    </row>
    <row r="9" spans="1:30" x14ac:dyDescent="0.25">
      <c r="A9" s="5" t="s">
        <v>1</v>
      </c>
      <c r="B9" s="40">
        <v>2004</v>
      </c>
      <c r="C9" s="41">
        <v>99</v>
      </c>
      <c r="D9" s="40">
        <v>67320</v>
      </c>
      <c r="E9" s="50">
        <v>1.8970002737</v>
      </c>
      <c r="F9" s="51">
        <v>1.3071229891</v>
      </c>
      <c r="G9" s="51">
        <v>2.7530768476</v>
      </c>
      <c r="H9" s="52">
        <v>2.9148017000000001E-3</v>
      </c>
      <c r="I9" s="53">
        <v>1.4705882352999999</v>
      </c>
      <c r="J9" s="51">
        <v>1.2076528576000001</v>
      </c>
      <c r="K9" s="51">
        <v>1.7907710349999999</v>
      </c>
      <c r="L9" s="52">
        <v>0.5680022119</v>
      </c>
      <c r="M9" s="52">
        <v>0.39138041220000003</v>
      </c>
      <c r="N9" s="52">
        <v>0.8243297382</v>
      </c>
      <c r="O9" s="52" t="s">
        <v>34</v>
      </c>
      <c r="P9" s="52" t="s">
        <v>34</v>
      </c>
      <c r="Q9" s="52" t="s">
        <v>34</v>
      </c>
      <c r="R9" s="40" t="s">
        <v>34</v>
      </c>
      <c r="S9" s="40" t="s">
        <v>34</v>
      </c>
      <c r="AD9" s="25"/>
    </row>
    <row r="10" spans="1:30" x14ac:dyDescent="0.25">
      <c r="A10" s="5" t="s">
        <v>1</v>
      </c>
      <c r="B10" s="40">
        <v>2005</v>
      </c>
      <c r="C10" s="41">
        <v>162</v>
      </c>
      <c r="D10" s="40">
        <v>68767</v>
      </c>
      <c r="E10" s="50">
        <v>3.0541990045</v>
      </c>
      <c r="F10" s="51">
        <v>2.1512057307000001</v>
      </c>
      <c r="G10" s="51">
        <v>4.3362340595999997</v>
      </c>
      <c r="H10" s="52">
        <v>0.61717602390000004</v>
      </c>
      <c r="I10" s="53">
        <v>2.3557811159000002</v>
      </c>
      <c r="J10" s="51">
        <v>2.0195668197000001</v>
      </c>
      <c r="K10" s="51">
        <v>2.7479678375000001</v>
      </c>
      <c r="L10" s="52">
        <v>0.91449211370000005</v>
      </c>
      <c r="M10" s="52">
        <v>0.64411673010000003</v>
      </c>
      <c r="N10" s="52">
        <v>1.2983606650999999</v>
      </c>
      <c r="O10" s="52" t="s">
        <v>34</v>
      </c>
      <c r="P10" s="52" t="s">
        <v>34</v>
      </c>
      <c r="Q10" s="52" t="s">
        <v>34</v>
      </c>
      <c r="R10" s="40" t="s">
        <v>34</v>
      </c>
      <c r="S10" s="40" t="s">
        <v>34</v>
      </c>
      <c r="AD10" s="25"/>
    </row>
    <row r="11" spans="1:30" x14ac:dyDescent="0.25">
      <c r="A11" s="5" t="s">
        <v>1</v>
      </c>
      <c r="B11" s="40">
        <v>2006</v>
      </c>
      <c r="C11" s="41">
        <v>139</v>
      </c>
      <c r="D11" s="40">
        <v>70080</v>
      </c>
      <c r="E11" s="50">
        <v>2.5382429818999999</v>
      </c>
      <c r="F11" s="51">
        <v>1.7786734150000001</v>
      </c>
      <c r="G11" s="51">
        <v>3.6221812171000001</v>
      </c>
      <c r="H11" s="52">
        <v>0.13038901359999999</v>
      </c>
      <c r="I11" s="53">
        <v>1.9834474886</v>
      </c>
      <c r="J11" s="51">
        <v>1.679665239</v>
      </c>
      <c r="K11" s="51">
        <v>2.3421714330999999</v>
      </c>
      <c r="L11" s="52">
        <v>0.76000391140000001</v>
      </c>
      <c r="M11" s="52">
        <v>0.53257263480000006</v>
      </c>
      <c r="N11" s="52">
        <v>1.0845580634</v>
      </c>
      <c r="O11" s="52" t="s">
        <v>34</v>
      </c>
      <c r="P11" s="52" t="s">
        <v>34</v>
      </c>
      <c r="Q11" s="52" t="s">
        <v>34</v>
      </c>
      <c r="R11" s="40" t="s">
        <v>34</v>
      </c>
      <c r="S11" s="40" t="s">
        <v>34</v>
      </c>
      <c r="AD11" s="25"/>
    </row>
    <row r="12" spans="1:30" x14ac:dyDescent="0.25">
      <c r="A12" s="5" t="s">
        <v>1</v>
      </c>
      <c r="B12" s="40">
        <v>2007</v>
      </c>
      <c r="C12" s="41">
        <v>152</v>
      </c>
      <c r="D12" s="40">
        <v>71786</v>
      </c>
      <c r="E12" s="50">
        <v>2.6997242467000002</v>
      </c>
      <c r="F12" s="51">
        <v>1.8984279129999999</v>
      </c>
      <c r="G12" s="51">
        <v>3.8392350628999998</v>
      </c>
      <c r="H12" s="52">
        <v>0.236327336</v>
      </c>
      <c r="I12" s="53">
        <v>2.1174045077999999</v>
      </c>
      <c r="J12" s="51">
        <v>1.8061851668</v>
      </c>
      <c r="K12" s="51">
        <v>2.4822492911</v>
      </c>
      <c r="L12" s="52">
        <v>0.80835483519999995</v>
      </c>
      <c r="M12" s="52">
        <v>0.56842967740000006</v>
      </c>
      <c r="N12" s="52">
        <v>1.1495485994000001</v>
      </c>
      <c r="O12" s="52" t="s">
        <v>34</v>
      </c>
      <c r="P12" s="52" t="s">
        <v>34</v>
      </c>
      <c r="Q12" s="52" t="s">
        <v>34</v>
      </c>
      <c r="R12" s="40" t="s">
        <v>34</v>
      </c>
      <c r="S12" s="40" t="s">
        <v>34</v>
      </c>
      <c r="AD12" s="25"/>
    </row>
    <row r="13" spans="1:30" x14ac:dyDescent="0.25">
      <c r="A13" s="5" t="s">
        <v>1</v>
      </c>
      <c r="B13" s="40">
        <v>2008</v>
      </c>
      <c r="C13" s="41">
        <v>154</v>
      </c>
      <c r="D13" s="40">
        <v>73243</v>
      </c>
      <c r="E13" s="50">
        <v>2.6904592645999998</v>
      </c>
      <c r="F13" s="51">
        <v>1.893049508</v>
      </c>
      <c r="G13" s="51">
        <v>3.8237621489000002</v>
      </c>
      <c r="H13" s="52">
        <v>0.22804602660000001</v>
      </c>
      <c r="I13" s="53">
        <v>2.1025900086</v>
      </c>
      <c r="J13" s="51">
        <v>1.7954066163</v>
      </c>
      <c r="K13" s="51">
        <v>2.4623306520999999</v>
      </c>
      <c r="L13" s="52">
        <v>0.80558070260000003</v>
      </c>
      <c r="M13" s="52">
        <v>0.56681926859999998</v>
      </c>
      <c r="N13" s="52">
        <v>1.1449156799</v>
      </c>
      <c r="O13" s="52" t="s">
        <v>34</v>
      </c>
      <c r="P13" s="52" t="s">
        <v>34</v>
      </c>
      <c r="Q13" s="52" t="s">
        <v>34</v>
      </c>
      <c r="R13" s="40" t="s">
        <v>34</v>
      </c>
      <c r="S13" s="40" t="s">
        <v>34</v>
      </c>
      <c r="AD13" s="25"/>
    </row>
    <row r="14" spans="1:30" x14ac:dyDescent="0.25">
      <c r="A14" s="5" t="s">
        <v>1</v>
      </c>
      <c r="B14" s="40">
        <v>2009</v>
      </c>
      <c r="C14" s="41">
        <v>159</v>
      </c>
      <c r="D14" s="40">
        <v>74838</v>
      </c>
      <c r="E14" s="50">
        <v>2.6778334912999999</v>
      </c>
      <c r="F14" s="51">
        <v>1.8861098622000001</v>
      </c>
      <c r="G14" s="51">
        <v>3.8018952930999999</v>
      </c>
      <c r="H14" s="52">
        <v>0.21673441020000001</v>
      </c>
      <c r="I14" s="53">
        <v>2.1245891124999998</v>
      </c>
      <c r="J14" s="51">
        <v>1.8187385752</v>
      </c>
      <c r="K14" s="51">
        <v>2.4818734029999998</v>
      </c>
      <c r="L14" s="52">
        <v>0.80180027760000006</v>
      </c>
      <c r="M14" s="52">
        <v>0.56474139109999999</v>
      </c>
      <c r="N14" s="52">
        <v>1.1383682785</v>
      </c>
      <c r="O14" s="52" t="s">
        <v>34</v>
      </c>
      <c r="P14" s="52" t="s">
        <v>34</v>
      </c>
      <c r="Q14" s="52" t="s">
        <v>34</v>
      </c>
      <c r="R14" s="40" t="s">
        <v>34</v>
      </c>
      <c r="S14" s="40" t="s">
        <v>34</v>
      </c>
      <c r="AD14" s="25"/>
    </row>
    <row r="15" spans="1:30" x14ac:dyDescent="0.25">
      <c r="A15" s="5" t="s">
        <v>1</v>
      </c>
      <c r="B15" s="40">
        <v>2010</v>
      </c>
      <c r="C15" s="41">
        <v>173</v>
      </c>
      <c r="D15" s="40">
        <v>76106</v>
      </c>
      <c r="E15" s="50">
        <v>2.8062530167999999</v>
      </c>
      <c r="F15" s="51">
        <v>1.9832222310000001</v>
      </c>
      <c r="G15" s="51">
        <v>3.9708389062</v>
      </c>
      <c r="H15" s="52">
        <v>0.32573106089999998</v>
      </c>
      <c r="I15" s="53">
        <v>2.2731453499000001</v>
      </c>
      <c r="J15" s="51">
        <v>1.9584457749999999</v>
      </c>
      <c r="K15" s="51">
        <v>2.6384135050999999</v>
      </c>
      <c r="L15" s="52">
        <v>0.84025181370000002</v>
      </c>
      <c r="M15" s="52">
        <v>0.59381889889999995</v>
      </c>
      <c r="N15" s="52">
        <v>1.1889535878999999</v>
      </c>
      <c r="O15" s="52" t="s">
        <v>34</v>
      </c>
      <c r="P15" s="52" t="s">
        <v>34</v>
      </c>
      <c r="Q15" s="52" t="s">
        <v>34</v>
      </c>
      <c r="R15" s="40" t="s">
        <v>34</v>
      </c>
      <c r="S15" s="40" t="s">
        <v>34</v>
      </c>
      <c r="AD15" s="25"/>
    </row>
    <row r="16" spans="1:30" x14ac:dyDescent="0.25">
      <c r="A16" s="5" t="s">
        <v>1</v>
      </c>
      <c r="B16" s="40">
        <v>2011</v>
      </c>
      <c r="C16" s="41">
        <v>177</v>
      </c>
      <c r="D16" s="40">
        <v>77511</v>
      </c>
      <c r="E16" s="50">
        <v>2.8600549850000001</v>
      </c>
      <c r="F16" s="51">
        <v>2.0218695180999999</v>
      </c>
      <c r="G16" s="51">
        <v>4.0457183039000002</v>
      </c>
      <c r="H16" s="52">
        <v>0.38086546700000001</v>
      </c>
      <c r="I16" s="53">
        <v>2.2835468514000001</v>
      </c>
      <c r="J16" s="51">
        <v>1.9707416744999999</v>
      </c>
      <c r="K16" s="51">
        <v>2.6460019038000002</v>
      </c>
      <c r="L16" s="52">
        <v>0.85636126680000002</v>
      </c>
      <c r="M16" s="52">
        <v>0.60539071830000002</v>
      </c>
      <c r="N16" s="52">
        <v>1.2113740715000001</v>
      </c>
      <c r="O16" s="52" t="s">
        <v>34</v>
      </c>
      <c r="P16" s="52" t="s">
        <v>34</v>
      </c>
      <c r="Q16" s="52" t="s">
        <v>34</v>
      </c>
      <c r="R16" s="40" t="s">
        <v>34</v>
      </c>
      <c r="S16" s="40" t="s">
        <v>34</v>
      </c>
      <c r="AD16" s="25"/>
    </row>
    <row r="17" spans="1:30" x14ac:dyDescent="0.25">
      <c r="A17" s="5" t="s">
        <v>1</v>
      </c>
      <c r="B17" s="40">
        <v>2012</v>
      </c>
      <c r="C17" s="41">
        <v>183</v>
      </c>
      <c r="D17" s="40">
        <v>79195</v>
      </c>
      <c r="E17" s="50">
        <v>2.8637878452000001</v>
      </c>
      <c r="F17" s="51">
        <v>2.0264618126</v>
      </c>
      <c r="G17" s="51">
        <v>4.0470936939</v>
      </c>
      <c r="H17" s="52">
        <v>0.38356050470000003</v>
      </c>
      <c r="I17" s="53">
        <v>2.3107519414</v>
      </c>
      <c r="J17" s="51">
        <v>1.9990824106</v>
      </c>
      <c r="K17" s="51">
        <v>2.6710127139000002</v>
      </c>
      <c r="L17" s="52">
        <v>0.85747896450000005</v>
      </c>
      <c r="M17" s="52">
        <v>0.60676574890000001</v>
      </c>
      <c r="N17" s="52">
        <v>1.2117858925</v>
      </c>
      <c r="O17" s="52" t="s">
        <v>34</v>
      </c>
      <c r="P17" s="52" t="s">
        <v>34</v>
      </c>
      <c r="Q17" s="52" t="s">
        <v>34</v>
      </c>
      <c r="R17" s="40" t="s">
        <v>34</v>
      </c>
      <c r="S17" s="40" t="s">
        <v>34</v>
      </c>
      <c r="AD17" s="25"/>
    </row>
    <row r="18" spans="1:30" x14ac:dyDescent="0.25">
      <c r="A18" s="5" t="s">
        <v>1</v>
      </c>
      <c r="B18" s="40">
        <v>2013</v>
      </c>
      <c r="C18" s="41">
        <v>167</v>
      </c>
      <c r="D18" s="40">
        <v>80871</v>
      </c>
      <c r="E18" s="50">
        <v>2.5541958723999998</v>
      </c>
      <c r="F18" s="51">
        <v>1.8024646032</v>
      </c>
      <c r="G18" s="51">
        <v>3.6194422586999999</v>
      </c>
      <c r="H18" s="52">
        <v>0.13160299689999999</v>
      </c>
      <c r="I18" s="53">
        <v>2.0650171259999999</v>
      </c>
      <c r="J18" s="51">
        <v>1.7744170620999999</v>
      </c>
      <c r="K18" s="51">
        <v>2.4032093818</v>
      </c>
      <c r="L18" s="52">
        <v>0.76478054600000001</v>
      </c>
      <c r="M18" s="52">
        <v>0.53969622230000003</v>
      </c>
      <c r="N18" s="52">
        <v>1.083737961</v>
      </c>
      <c r="O18" s="52" t="s">
        <v>34</v>
      </c>
      <c r="P18" s="52" t="s">
        <v>34</v>
      </c>
      <c r="Q18" s="52" t="s">
        <v>34</v>
      </c>
      <c r="R18" s="40" t="s">
        <v>34</v>
      </c>
      <c r="S18" s="40" t="s">
        <v>34</v>
      </c>
      <c r="AD18" s="25"/>
    </row>
    <row r="19" spans="1:30" x14ac:dyDescent="0.25">
      <c r="A19" s="5" t="s">
        <v>1</v>
      </c>
      <c r="B19" s="40">
        <v>2014</v>
      </c>
      <c r="C19" s="41">
        <v>174</v>
      </c>
      <c r="D19" s="40">
        <v>82346</v>
      </c>
      <c r="E19" s="50">
        <v>2.6184990477999999</v>
      </c>
      <c r="F19" s="51">
        <v>1.8504242972</v>
      </c>
      <c r="G19" s="51">
        <v>3.7053865289000001</v>
      </c>
      <c r="H19" s="52">
        <v>0.1695935593</v>
      </c>
      <c r="I19" s="53">
        <v>2.1130352415</v>
      </c>
      <c r="J19" s="51">
        <v>1.8212825135999999</v>
      </c>
      <c r="K19" s="51">
        <v>2.4515240764000001</v>
      </c>
      <c r="L19" s="52">
        <v>0.78403428379999995</v>
      </c>
      <c r="M19" s="52">
        <v>0.55405637429999999</v>
      </c>
      <c r="N19" s="52">
        <v>1.1094715026999999</v>
      </c>
      <c r="O19" s="52" t="s">
        <v>34</v>
      </c>
      <c r="P19" s="52" t="s">
        <v>34</v>
      </c>
      <c r="Q19" s="52" t="s">
        <v>34</v>
      </c>
      <c r="R19" s="40" t="s">
        <v>34</v>
      </c>
      <c r="S19" s="40" t="s">
        <v>34</v>
      </c>
      <c r="AD19" s="25"/>
    </row>
    <row r="20" spans="1:30" x14ac:dyDescent="0.25">
      <c r="A20" s="5" t="s">
        <v>1</v>
      </c>
      <c r="B20" s="40">
        <v>2015</v>
      </c>
      <c r="C20" s="41">
        <v>168</v>
      </c>
      <c r="D20" s="40">
        <v>83904</v>
      </c>
      <c r="E20" s="50">
        <v>2.3860639186000001</v>
      </c>
      <c r="F20" s="51">
        <v>1.6841503045999999</v>
      </c>
      <c r="G20" s="51">
        <v>3.3805183585999998</v>
      </c>
      <c r="H20" s="52">
        <v>5.85244548E-2</v>
      </c>
      <c r="I20" s="53">
        <v>2.0022883294999998</v>
      </c>
      <c r="J20" s="51">
        <v>1.7212937477000001</v>
      </c>
      <c r="K20" s="51">
        <v>2.3291541958000002</v>
      </c>
      <c r="L20" s="52">
        <v>0.71443826460000004</v>
      </c>
      <c r="M20" s="52">
        <v>0.50427040599999995</v>
      </c>
      <c r="N20" s="52">
        <v>1.0121990659</v>
      </c>
      <c r="O20" s="52" t="s">
        <v>34</v>
      </c>
      <c r="P20" s="52" t="s">
        <v>34</v>
      </c>
      <c r="Q20" s="52" t="s">
        <v>34</v>
      </c>
      <c r="R20" s="40" t="s">
        <v>34</v>
      </c>
      <c r="S20" s="40" t="s">
        <v>34</v>
      </c>
      <c r="AD20" s="25"/>
    </row>
    <row r="21" spans="1:30" x14ac:dyDescent="0.25">
      <c r="A21" s="5" t="s">
        <v>1</v>
      </c>
      <c r="B21" s="40">
        <v>2016</v>
      </c>
      <c r="C21" s="41">
        <v>193</v>
      </c>
      <c r="D21" s="40">
        <v>85212</v>
      </c>
      <c r="E21" s="50">
        <v>2.6911247284000002</v>
      </c>
      <c r="F21" s="51">
        <v>1.9081891985999999</v>
      </c>
      <c r="G21" s="51">
        <v>3.7953009633999999</v>
      </c>
      <c r="H21" s="52">
        <v>0.2183008135</v>
      </c>
      <c r="I21" s="53">
        <v>2.2649392104000001</v>
      </c>
      <c r="J21" s="51">
        <v>1.9669155895999999</v>
      </c>
      <c r="K21" s="51">
        <v>2.6081188506999999</v>
      </c>
      <c r="L21" s="52">
        <v>0.80577995660000001</v>
      </c>
      <c r="M21" s="52">
        <v>0.57135241390000002</v>
      </c>
      <c r="N21" s="52">
        <v>1.1363937958999999</v>
      </c>
      <c r="O21" s="52" t="s">
        <v>34</v>
      </c>
      <c r="P21" s="52" t="s">
        <v>34</v>
      </c>
      <c r="Q21" s="52" t="s">
        <v>34</v>
      </c>
      <c r="R21" s="40" t="s">
        <v>34</v>
      </c>
      <c r="S21" s="40" t="s">
        <v>34</v>
      </c>
      <c r="AD21" s="25"/>
    </row>
    <row r="22" spans="1:30" x14ac:dyDescent="0.25">
      <c r="A22" s="5" t="s">
        <v>1</v>
      </c>
      <c r="B22" s="40">
        <v>2017</v>
      </c>
      <c r="C22" s="41">
        <v>217</v>
      </c>
      <c r="D22" s="40">
        <v>86768</v>
      </c>
      <c r="E22" s="50">
        <v>3.0164255170000001</v>
      </c>
      <c r="F22" s="51">
        <v>2.1460729218000001</v>
      </c>
      <c r="G22" s="51">
        <v>4.2397547664999999</v>
      </c>
      <c r="H22" s="52">
        <v>0.55769402290000003</v>
      </c>
      <c r="I22" s="53">
        <v>2.5009219989</v>
      </c>
      <c r="J22" s="51">
        <v>2.1893581935999999</v>
      </c>
      <c r="K22" s="51">
        <v>2.8568239143</v>
      </c>
      <c r="L22" s="52">
        <v>0.90318192850000001</v>
      </c>
      <c r="M22" s="52">
        <v>0.64257985799999995</v>
      </c>
      <c r="N22" s="52">
        <v>1.2694727135999999</v>
      </c>
      <c r="O22" s="52" t="s">
        <v>34</v>
      </c>
      <c r="P22" s="52" t="s">
        <v>34</v>
      </c>
      <c r="Q22" s="52" t="s">
        <v>34</v>
      </c>
      <c r="R22" s="40" t="s">
        <v>34</v>
      </c>
      <c r="S22" s="40" t="s">
        <v>34</v>
      </c>
      <c r="AD22" s="25"/>
    </row>
    <row r="23" spans="1:30" x14ac:dyDescent="0.25">
      <c r="A23" s="5" t="s">
        <v>1</v>
      </c>
      <c r="B23" s="40">
        <v>2018</v>
      </c>
      <c r="C23" s="41">
        <v>236</v>
      </c>
      <c r="D23" s="40">
        <v>88228</v>
      </c>
      <c r="E23" s="50">
        <v>3.0667401431000001</v>
      </c>
      <c r="F23" s="51">
        <v>2.1869066610000001</v>
      </c>
      <c r="G23" s="51">
        <v>4.3005471030000004</v>
      </c>
      <c r="H23" s="52">
        <v>0.62103908210000003</v>
      </c>
      <c r="I23" s="53">
        <v>2.6748877907000002</v>
      </c>
      <c r="J23" s="51">
        <v>2.3544911777999999</v>
      </c>
      <c r="K23" s="51">
        <v>3.0388836282999998</v>
      </c>
      <c r="L23" s="52">
        <v>0.91824719730000004</v>
      </c>
      <c r="M23" s="52">
        <v>0.6548063476</v>
      </c>
      <c r="N23" s="52">
        <v>1.2876752316</v>
      </c>
      <c r="O23" s="52" t="s">
        <v>34</v>
      </c>
      <c r="P23" s="52" t="s">
        <v>34</v>
      </c>
      <c r="Q23" s="52" t="s">
        <v>34</v>
      </c>
      <c r="R23" s="40" t="s">
        <v>34</v>
      </c>
      <c r="S23" s="40" t="s">
        <v>34</v>
      </c>
    </row>
    <row r="24" spans="1:30" x14ac:dyDescent="0.25">
      <c r="A24" s="5" t="s">
        <v>1</v>
      </c>
      <c r="B24" s="40">
        <v>2019</v>
      </c>
      <c r="C24" s="41">
        <v>272</v>
      </c>
      <c r="D24" s="40">
        <v>90025</v>
      </c>
      <c r="E24" s="50">
        <v>3.4415157243999999</v>
      </c>
      <c r="F24" s="51">
        <v>2.4628027120999998</v>
      </c>
      <c r="G24" s="51">
        <v>4.8091673860000004</v>
      </c>
      <c r="H24" s="52">
        <v>0.86047410960000004</v>
      </c>
      <c r="I24" s="53">
        <v>3.0213829491999999</v>
      </c>
      <c r="J24" s="51">
        <v>2.6828358398000001</v>
      </c>
      <c r="K24" s="51">
        <v>3.4026513251999999</v>
      </c>
      <c r="L24" s="52">
        <v>1.030462974</v>
      </c>
      <c r="M24" s="52">
        <v>0.73741549080000002</v>
      </c>
      <c r="N24" s="52">
        <v>1.4399669575</v>
      </c>
      <c r="O24" s="52" t="s">
        <v>34</v>
      </c>
      <c r="P24" s="52" t="s">
        <v>34</v>
      </c>
      <c r="Q24" s="52" t="s">
        <v>34</v>
      </c>
      <c r="R24" s="40" t="s">
        <v>34</v>
      </c>
      <c r="S24" s="40" t="s">
        <v>34</v>
      </c>
    </row>
    <row r="25" spans="1:30" x14ac:dyDescent="0.25">
      <c r="A25" s="5" t="s">
        <v>1</v>
      </c>
      <c r="B25" s="40">
        <v>2020</v>
      </c>
      <c r="C25" s="41">
        <v>248</v>
      </c>
      <c r="D25" s="40">
        <v>91824</v>
      </c>
      <c r="E25" s="50">
        <v>3.1052825134000002</v>
      </c>
      <c r="F25" s="51">
        <v>2.2169686102999999</v>
      </c>
      <c r="G25" s="51">
        <v>4.3495336123000001</v>
      </c>
      <c r="H25" s="52">
        <v>0.67197509690000001</v>
      </c>
      <c r="I25" s="53">
        <v>2.7008189580000002</v>
      </c>
      <c r="J25" s="51">
        <v>2.3847569403</v>
      </c>
      <c r="K25" s="51">
        <v>3.0587700242000002</v>
      </c>
      <c r="L25" s="52">
        <v>0.92978760230000002</v>
      </c>
      <c r="M25" s="52">
        <v>0.66380753429999995</v>
      </c>
      <c r="N25" s="52">
        <v>1.3023428339000001</v>
      </c>
      <c r="O25" s="52" t="s">
        <v>34</v>
      </c>
      <c r="P25" s="52" t="s">
        <v>34</v>
      </c>
      <c r="Q25" s="52" t="s">
        <v>34</v>
      </c>
      <c r="R25" s="40" t="s">
        <v>34</v>
      </c>
      <c r="S25" s="40" t="s">
        <v>34</v>
      </c>
    </row>
    <row r="26" spans="1:30" x14ac:dyDescent="0.25">
      <c r="A26" s="5" t="s">
        <v>1</v>
      </c>
      <c r="B26" s="40">
        <v>2021</v>
      </c>
      <c r="C26" s="41">
        <v>206</v>
      </c>
      <c r="D26" s="40">
        <v>94362</v>
      </c>
      <c r="E26" s="50">
        <v>2.5565866622</v>
      </c>
      <c r="F26" s="51">
        <v>1.8155331362</v>
      </c>
      <c r="G26" s="51">
        <v>3.6001190124</v>
      </c>
      <c r="H26" s="52">
        <v>0.12597836470000001</v>
      </c>
      <c r="I26" s="53">
        <v>2.1830821728999998</v>
      </c>
      <c r="J26" s="51">
        <v>1.9044258223999999</v>
      </c>
      <c r="K26" s="51">
        <v>2.5025116325000001</v>
      </c>
      <c r="L26" s="52">
        <v>0.76549639930000002</v>
      </c>
      <c r="M26" s="52">
        <v>0.54360921890000002</v>
      </c>
      <c r="N26" s="52">
        <v>1.0779521702999999</v>
      </c>
      <c r="O26" s="52" t="s">
        <v>34</v>
      </c>
      <c r="P26" s="52" t="s">
        <v>34</v>
      </c>
      <c r="Q26" s="52" t="s">
        <v>34</v>
      </c>
      <c r="R26" s="40" t="s">
        <v>34</v>
      </c>
      <c r="S26" s="40" t="s">
        <v>34</v>
      </c>
    </row>
    <row r="27" spans="1:30" x14ac:dyDescent="0.25">
      <c r="A27" s="5" t="s">
        <v>1</v>
      </c>
      <c r="B27" s="40">
        <v>2022</v>
      </c>
      <c r="C27" s="41">
        <v>341</v>
      </c>
      <c r="D27" s="40">
        <v>96240</v>
      </c>
      <c r="E27" s="50">
        <v>4.0041648793000002</v>
      </c>
      <c r="F27" s="51">
        <v>2.8785633883999999</v>
      </c>
      <c r="G27" s="51">
        <v>5.5699090891000003</v>
      </c>
      <c r="H27" s="52">
        <v>0.28128859220000002</v>
      </c>
      <c r="I27" s="53">
        <v>3.5432252702000002</v>
      </c>
      <c r="J27" s="51">
        <v>3.1864243833999999</v>
      </c>
      <c r="K27" s="51">
        <v>3.9399790499999998</v>
      </c>
      <c r="L27" s="52">
        <v>1.1989320928</v>
      </c>
      <c r="M27" s="52">
        <v>0.86190307629999996</v>
      </c>
      <c r="N27" s="52">
        <v>1.6677491967</v>
      </c>
      <c r="O27" s="52" t="s">
        <v>34</v>
      </c>
      <c r="P27" s="52" t="s">
        <v>34</v>
      </c>
      <c r="Q27" s="52" t="s">
        <v>34</v>
      </c>
      <c r="R27" s="40" t="s">
        <v>34</v>
      </c>
      <c r="S27" s="40" t="s">
        <v>34</v>
      </c>
    </row>
    <row r="28" spans="1:30" s="6" customFormat="1" ht="15.6" x14ac:dyDescent="0.3">
      <c r="A28" s="6" t="s">
        <v>2</v>
      </c>
      <c r="B28" s="44">
        <v>2003</v>
      </c>
      <c r="C28" s="45">
        <v>519</v>
      </c>
      <c r="D28" s="44">
        <v>308955</v>
      </c>
      <c r="E28" s="46">
        <v>2.0756731144999998</v>
      </c>
      <c r="F28" s="47">
        <v>1.5007163135999999</v>
      </c>
      <c r="G28" s="47">
        <v>2.8709082716999998</v>
      </c>
      <c r="H28" s="48">
        <v>4.0517803999999998E-3</v>
      </c>
      <c r="I28" s="49">
        <v>1.6798562898</v>
      </c>
      <c r="J28" s="47">
        <v>1.5413757745000001</v>
      </c>
      <c r="K28" s="47">
        <v>1.8307781922999999</v>
      </c>
      <c r="L28" s="48">
        <v>0.62150065899999996</v>
      </c>
      <c r="M28" s="48">
        <v>0.44934636929999999</v>
      </c>
      <c r="N28" s="48">
        <v>0.8596109716</v>
      </c>
      <c r="O28" s="48">
        <v>1.1569</v>
      </c>
      <c r="P28" s="48">
        <v>1.0268999999999999</v>
      </c>
      <c r="Q28" s="48">
        <v>1.3033999999999999</v>
      </c>
      <c r="R28" s="44" t="s">
        <v>33</v>
      </c>
      <c r="S28" s="44" t="s">
        <v>34</v>
      </c>
    </row>
    <row r="29" spans="1:30" x14ac:dyDescent="0.25">
      <c r="A29" s="5" t="s">
        <v>2</v>
      </c>
      <c r="B29" s="40">
        <v>2004</v>
      </c>
      <c r="C29" s="41">
        <v>505</v>
      </c>
      <c r="D29" s="40">
        <v>313604</v>
      </c>
      <c r="E29" s="50">
        <v>1.9463009386000001</v>
      </c>
      <c r="F29" s="51">
        <v>1.4077295342</v>
      </c>
      <c r="G29" s="51">
        <v>2.6909198477</v>
      </c>
      <c r="H29" s="52">
        <v>1.0872297999999999E-3</v>
      </c>
      <c r="I29" s="53">
        <v>1.610311093</v>
      </c>
      <c r="J29" s="51">
        <v>1.4758146364</v>
      </c>
      <c r="K29" s="51">
        <v>1.7570647100000001</v>
      </c>
      <c r="L29" s="52">
        <v>0.58276387910000005</v>
      </c>
      <c r="M29" s="52">
        <v>0.42150415060000002</v>
      </c>
      <c r="N29" s="52">
        <v>0.80571861089999997</v>
      </c>
      <c r="O29" s="52" t="s">
        <v>34</v>
      </c>
      <c r="P29" s="52" t="s">
        <v>34</v>
      </c>
      <c r="Q29" s="52" t="s">
        <v>34</v>
      </c>
      <c r="R29" s="40" t="s">
        <v>34</v>
      </c>
      <c r="S29" s="40" t="s">
        <v>34</v>
      </c>
    </row>
    <row r="30" spans="1:30" x14ac:dyDescent="0.25">
      <c r="A30" s="5" t="s">
        <v>2</v>
      </c>
      <c r="B30" s="40">
        <v>2005</v>
      </c>
      <c r="C30" s="41">
        <v>680</v>
      </c>
      <c r="D30" s="40">
        <v>317288</v>
      </c>
      <c r="E30" s="50">
        <v>2.6076904671999999</v>
      </c>
      <c r="F30" s="51">
        <v>1.8938205278</v>
      </c>
      <c r="G30" s="51">
        <v>3.5906515284</v>
      </c>
      <c r="H30" s="52">
        <v>0.12947962869999999</v>
      </c>
      <c r="I30" s="53">
        <v>2.1431633090000002</v>
      </c>
      <c r="J30" s="51">
        <v>1.9879853353000001</v>
      </c>
      <c r="K30" s="51">
        <v>2.3104541505</v>
      </c>
      <c r="L30" s="52">
        <v>0.78079796499999998</v>
      </c>
      <c r="M30" s="52">
        <v>0.56705012840000002</v>
      </c>
      <c r="N30" s="52">
        <v>1.0751174043</v>
      </c>
      <c r="O30" s="52" t="s">
        <v>34</v>
      </c>
      <c r="P30" s="52" t="s">
        <v>34</v>
      </c>
      <c r="Q30" s="52" t="s">
        <v>34</v>
      </c>
      <c r="R30" s="40" t="s">
        <v>34</v>
      </c>
      <c r="S30" s="40" t="s">
        <v>34</v>
      </c>
    </row>
    <row r="31" spans="1:30" x14ac:dyDescent="0.25">
      <c r="A31" s="5" t="s">
        <v>2</v>
      </c>
      <c r="B31" s="40">
        <v>2006</v>
      </c>
      <c r="C31" s="41">
        <v>714</v>
      </c>
      <c r="D31" s="40">
        <v>320672</v>
      </c>
      <c r="E31" s="50">
        <v>2.6819721068</v>
      </c>
      <c r="F31" s="51">
        <v>1.9493180389</v>
      </c>
      <c r="G31" s="51">
        <v>3.6899952898000001</v>
      </c>
      <c r="H31" s="52">
        <v>0.1778492311</v>
      </c>
      <c r="I31" s="53">
        <v>2.2265741941999999</v>
      </c>
      <c r="J31" s="51">
        <v>2.0691013029000001</v>
      </c>
      <c r="K31" s="51">
        <v>2.3960318594999999</v>
      </c>
      <c r="L31" s="52">
        <v>0.80303946709999996</v>
      </c>
      <c r="M31" s="52">
        <v>0.58366726300000005</v>
      </c>
      <c r="N31" s="52">
        <v>1.1048630385</v>
      </c>
      <c r="O31" s="52" t="s">
        <v>34</v>
      </c>
      <c r="P31" s="52" t="s">
        <v>34</v>
      </c>
      <c r="Q31" s="52" t="s">
        <v>34</v>
      </c>
      <c r="R31" s="40" t="s">
        <v>34</v>
      </c>
      <c r="S31" s="40" t="s">
        <v>34</v>
      </c>
    </row>
    <row r="32" spans="1:30" x14ac:dyDescent="0.25">
      <c r="A32" s="5" t="s">
        <v>2</v>
      </c>
      <c r="B32" s="40">
        <v>2007</v>
      </c>
      <c r="C32" s="41">
        <v>663</v>
      </c>
      <c r="D32" s="40">
        <v>324705</v>
      </c>
      <c r="E32" s="50">
        <v>2.4743604567999999</v>
      </c>
      <c r="F32" s="51">
        <v>1.7970635811</v>
      </c>
      <c r="G32" s="51">
        <v>3.4069243484</v>
      </c>
      <c r="H32" s="52">
        <v>6.6066002999999998E-2</v>
      </c>
      <c r="I32" s="53">
        <v>2.0418533746</v>
      </c>
      <c r="J32" s="51">
        <v>1.8921981936000001</v>
      </c>
      <c r="K32" s="51">
        <v>2.2033448808</v>
      </c>
      <c r="L32" s="52">
        <v>0.74087612530000002</v>
      </c>
      <c r="M32" s="52">
        <v>0.53807904149999997</v>
      </c>
      <c r="N32" s="52">
        <v>1.0201055805999999</v>
      </c>
      <c r="O32" s="52" t="s">
        <v>34</v>
      </c>
      <c r="P32" s="52" t="s">
        <v>34</v>
      </c>
      <c r="Q32" s="52" t="s">
        <v>34</v>
      </c>
      <c r="R32" s="40" t="s">
        <v>34</v>
      </c>
      <c r="S32" s="40" t="s">
        <v>34</v>
      </c>
    </row>
    <row r="33" spans="1:30" x14ac:dyDescent="0.25">
      <c r="A33" s="5" t="s">
        <v>2</v>
      </c>
      <c r="B33" s="40">
        <v>2008</v>
      </c>
      <c r="C33" s="41">
        <v>667</v>
      </c>
      <c r="D33" s="40">
        <v>328583</v>
      </c>
      <c r="E33" s="50">
        <v>2.4983043706000001</v>
      </c>
      <c r="F33" s="51">
        <v>1.8127032863999999</v>
      </c>
      <c r="G33" s="51">
        <v>3.4432136659000001</v>
      </c>
      <c r="H33" s="52">
        <v>7.6128028200000003E-2</v>
      </c>
      <c r="I33" s="53">
        <v>2.0299285112000001</v>
      </c>
      <c r="J33" s="51">
        <v>1.8815774002000001</v>
      </c>
      <c r="K33" s="51">
        <v>2.1899762189</v>
      </c>
      <c r="L33" s="52">
        <v>0.74804544210000001</v>
      </c>
      <c r="M33" s="52">
        <v>0.54276190170000005</v>
      </c>
      <c r="N33" s="52">
        <v>1.0309713736999999</v>
      </c>
      <c r="O33" s="52" t="s">
        <v>34</v>
      </c>
      <c r="P33" s="52" t="s">
        <v>34</v>
      </c>
      <c r="Q33" s="52" t="s">
        <v>34</v>
      </c>
      <c r="R33" s="40" t="s">
        <v>34</v>
      </c>
      <c r="S33" s="40" t="s">
        <v>34</v>
      </c>
    </row>
    <row r="34" spans="1:30" x14ac:dyDescent="0.25">
      <c r="A34" s="5" t="s">
        <v>2</v>
      </c>
      <c r="B34" s="40">
        <v>2009</v>
      </c>
      <c r="C34" s="41">
        <v>609</v>
      </c>
      <c r="D34" s="40">
        <v>333651</v>
      </c>
      <c r="E34" s="50">
        <v>2.2029250853</v>
      </c>
      <c r="F34" s="51">
        <v>1.5989710135999999</v>
      </c>
      <c r="G34" s="51">
        <v>3.0350011915000001</v>
      </c>
      <c r="H34" s="52">
        <v>1.0918768800000001E-2</v>
      </c>
      <c r="I34" s="53">
        <v>1.8252605266999999</v>
      </c>
      <c r="J34" s="51">
        <v>1.6859024222000001</v>
      </c>
      <c r="K34" s="51">
        <v>1.9761380887</v>
      </c>
      <c r="L34" s="52">
        <v>0.65960260439999996</v>
      </c>
      <c r="M34" s="52">
        <v>0.47876591530000001</v>
      </c>
      <c r="N34" s="52">
        <v>0.90874388039999998</v>
      </c>
      <c r="O34" s="52" t="s">
        <v>34</v>
      </c>
      <c r="P34" s="52" t="s">
        <v>34</v>
      </c>
      <c r="Q34" s="52" t="s">
        <v>34</v>
      </c>
      <c r="R34" s="40" t="s">
        <v>34</v>
      </c>
      <c r="S34" s="40" t="s">
        <v>34</v>
      </c>
    </row>
    <row r="35" spans="1:30" x14ac:dyDescent="0.25">
      <c r="A35" s="5" t="s">
        <v>2</v>
      </c>
      <c r="B35" s="40">
        <v>2010</v>
      </c>
      <c r="C35" s="41">
        <v>729</v>
      </c>
      <c r="D35" s="40">
        <v>338864</v>
      </c>
      <c r="E35" s="50">
        <v>2.5633490164000001</v>
      </c>
      <c r="F35" s="51">
        <v>1.864320159</v>
      </c>
      <c r="G35" s="51">
        <v>3.5244794990999999</v>
      </c>
      <c r="H35" s="52">
        <v>0.10339142</v>
      </c>
      <c r="I35" s="53">
        <v>2.1513055384999999</v>
      </c>
      <c r="J35" s="51">
        <v>2.0006730047999999</v>
      </c>
      <c r="K35" s="51">
        <v>2.3132793358999999</v>
      </c>
      <c r="L35" s="52">
        <v>0.76752119190000001</v>
      </c>
      <c r="M35" s="52">
        <v>0.55821709080000004</v>
      </c>
      <c r="N35" s="52">
        <v>1.0553040919000001</v>
      </c>
      <c r="O35" s="52" t="s">
        <v>34</v>
      </c>
      <c r="P35" s="52" t="s">
        <v>34</v>
      </c>
      <c r="Q35" s="52" t="s">
        <v>34</v>
      </c>
      <c r="R35" s="40" t="s">
        <v>34</v>
      </c>
      <c r="S35" s="40" t="s">
        <v>34</v>
      </c>
    </row>
    <row r="36" spans="1:30" x14ac:dyDescent="0.25">
      <c r="A36" s="5" t="s">
        <v>2</v>
      </c>
      <c r="B36" s="40">
        <v>2011</v>
      </c>
      <c r="C36" s="41">
        <v>749</v>
      </c>
      <c r="D36" s="40">
        <v>344446</v>
      </c>
      <c r="E36" s="50">
        <v>2.5866251089999999</v>
      </c>
      <c r="F36" s="51">
        <v>1.8820753533000001</v>
      </c>
      <c r="G36" s="51">
        <v>3.5549211368</v>
      </c>
      <c r="H36" s="52">
        <v>0.11521893449999999</v>
      </c>
      <c r="I36" s="53">
        <v>2.1745063086999998</v>
      </c>
      <c r="J36" s="51">
        <v>2.0242234162999999</v>
      </c>
      <c r="K36" s="51">
        <v>2.3359465404000002</v>
      </c>
      <c r="L36" s="52">
        <v>0.77449054890000002</v>
      </c>
      <c r="M36" s="52">
        <v>0.56353337339999998</v>
      </c>
      <c r="N36" s="52">
        <v>1.0644189654</v>
      </c>
      <c r="O36" s="52" t="s">
        <v>34</v>
      </c>
      <c r="P36" s="52" t="s">
        <v>34</v>
      </c>
      <c r="Q36" s="52" t="s">
        <v>34</v>
      </c>
      <c r="R36" s="40" t="s">
        <v>34</v>
      </c>
      <c r="S36" s="40" t="s">
        <v>34</v>
      </c>
    </row>
    <row r="37" spans="1:30" x14ac:dyDescent="0.25">
      <c r="A37" s="5" t="s">
        <v>2</v>
      </c>
      <c r="B37" s="40">
        <v>2012</v>
      </c>
      <c r="C37" s="41">
        <v>768</v>
      </c>
      <c r="D37" s="40">
        <v>348584</v>
      </c>
      <c r="E37" s="50">
        <v>2.5733765232999999</v>
      </c>
      <c r="F37" s="51">
        <v>1.8736296346000001</v>
      </c>
      <c r="G37" s="51">
        <v>3.5344587896999999</v>
      </c>
      <c r="H37" s="52">
        <v>0.1073885282</v>
      </c>
      <c r="I37" s="53">
        <v>2.2031992289</v>
      </c>
      <c r="J37" s="51">
        <v>2.0527623842999998</v>
      </c>
      <c r="K37" s="51">
        <v>2.3646608488999998</v>
      </c>
      <c r="L37" s="52">
        <v>0.77052364070000001</v>
      </c>
      <c r="M37" s="52">
        <v>0.56100454570000002</v>
      </c>
      <c r="N37" s="52">
        <v>1.0582921036999999</v>
      </c>
      <c r="O37" s="52" t="s">
        <v>34</v>
      </c>
      <c r="P37" s="52" t="s">
        <v>34</v>
      </c>
      <c r="Q37" s="52" t="s">
        <v>34</v>
      </c>
      <c r="R37" s="40" t="s">
        <v>34</v>
      </c>
      <c r="S37" s="40" t="s">
        <v>34</v>
      </c>
    </row>
    <row r="38" spans="1:30" x14ac:dyDescent="0.25">
      <c r="A38" s="5" t="s">
        <v>2</v>
      </c>
      <c r="B38" s="40">
        <v>2013</v>
      </c>
      <c r="C38" s="41">
        <v>742</v>
      </c>
      <c r="D38" s="40">
        <v>353173</v>
      </c>
      <c r="E38" s="50">
        <v>2.4066459063000001</v>
      </c>
      <c r="F38" s="51">
        <v>1.7523488277999999</v>
      </c>
      <c r="G38" s="51">
        <v>3.3052463223999999</v>
      </c>
      <c r="H38" s="52">
        <v>4.29531737E-2</v>
      </c>
      <c r="I38" s="53">
        <v>2.1009533570999999</v>
      </c>
      <c r="J38" s="51">
        <v>1.9550947932</v>
      </c>
      <c r="K38" s="51">
        <v>2.2576936034999999</v>
      </c>
      <c r="L38" s="52">
        <v>0.72060094929999996</v>
      </c>
      <c r="M38" s="52">
        <v>0.52469049369999998</v>
      </c>
      <c r="N38" s="52">
        <v>0.98966101790000005</v>
      </c>
      <c r="O38" s="52" t="s">
        <v>34</v>
      </c>
      <c r="P38" s="52" t="s">
        <v>34</v>
      </c>
      <c r="Q38" s="52" t="s">
        <v>34</v>
      </c>
      <c r="R38" s="40" t="s">
        <v>34</v>
      </c>
      <c r="S38" s="40" t="s">
        <v>34</v>
      </c>
    </row>
    <row r="39" spans="1:30" x14ac:dyDescent="0.25">
      <c r="A39" s="5" t="s">
        <v>2</v>
      </c>
      <c r="B39" s="40">
        <v>2014</v>
      </c>
      <c r="C39" s="41">
        <v>835</v>
      </c>
      <c r="D39" s="40">
        <v>357493</v>
      </c>
      <c r="E39" s="50">
        <v>2.6384364890000001</v>
      </c>
      <c r="F39" s="51">
        <v>1.9239876588</v>
      </c>
      <c r="G39" s="51">
        <v>3.6181869848999999</v>
      </c>
      <c r="H39" s="52">
        <v>0.14346593050000001</v>
      </c>
      <c r="I39" s="53">
        <v>2.3357100698000002</v>
      </c>
      <c r="J39" s="51">
        <v>2.1825383774999998</v>
      </c>
      <c r="K39" s="51">
        <v>2.4996314322000002</v>
      </c>
      <c r="L39" s="52">
        <v>0.79000397749999995</v>
      </c>
      <c r="M39" s="52">
        <v>0.57608280869999995</v>
      </c>
      <c r="N39" s="52">
        <v>1.0833621054</v>
      </c>
      <c r="O39" s="52" t="s">
        <v>34</v>
      </c>
      <c r="P39" s="52" t="s">
        <v>34</v>
      </c>
      <c r="Q39" s="52" t="s">
        <v>34</v>
      </c>
      <c r="R39" s="40" t="s">
        <v>34</v>
      </c>
      <c r="S39" s="40" t="s">
        <v>34</v>
      </c>
    </row>
    <row r="40" spans="1:30" x14ac:dyDescent="0.25">
      <c r="A40" s="5" t="s">
        <v>2</v>
      </c>
      <c r="B40" s="40">
        <v>2015</v>
      </c>
      <c r="C40" s="41">
        <v>852</v>
      </c>
      <c r="D40" s="40">
        <v>361655</v>
      </c>
      <c r="E40" s="50">
        <v>2.6214688704000002</v>
      </c>
      <c r="F40" s="51">
        <v>1.9122330497</v>
      </c>
      <c r="G40" s="51">
        <v>3.5937560223</v>
      </c>
      <c r="H40" s="52">
        <v>0.13242960519999999</v>
      </c>
      <c r="I40" s="53">
        <v>2.3558363633999999</v>
      </c>
      <c r="J40" s="51">
        <v>2.2028424484000002</v>
      </c>
      <c r="K40" s="51">
        <v>2.5194561577000001</v>
      </c>
      <c r="L40" s="52">
        <v>0.78492351179999997</v>
      </c>
      <c r="M40" s="52">
        <v>0.5725632289</v>
      </c>
      <c r="N40" s="52">
        <v>1.0760469558000001</v>
      </c>
      <c r="O40" s="52" t="s">
        <v>34</v>
      </c>
      <c r="P40" s="52" t="s">
        <v>34</v>
      </c>
      <c r="Q40" s="52" t="s">
        <v>34</v>
      </c>
      <c r="R40" s="40" t="s">
        <v>34</v>
      </c>
      <c r="S40" s="40" t="s">
        <v>34</v>
      </c>
    </row>
    <row r="41" spans="1:30" x14ac:dyDescent="0.25">
      <c r="A41" s="5" t="s">
        <v>2</v>
      </c>
      <c r="B41" s="40">
        <v>2016</v>
      </c>
      <c r="C41" s="41">
        <v>863</v>
      </c>
      <c r="D41" s="40">
        <v>366786</v>
      </c>
      <c r="E41" s="50">
        <v>2.5676522076000001</v>
      </c>
      <c r="F41" s="51">
        <v>1.8734242612000001</v>
      </c>
      <c r="G41" s="51">
        <v>3.5191376538000001</v>
      </c>
      <c r="H41" s="52">
        <v>0.1021112549</v>
      </c>
      <c r="I41" s="53">
        <v>2.3528706112000002</v>
      </c>
      <c r="J41" s="51">
        <v>2.2010140136</v>
      </c>
      <c r="K41" s="51">
        <v>2.5152043917000002</v>
      </c>
      <c r="L41" s="52">
        <v>0.76880965879999996</v>
      </c>
      <c r="M41" s="52">
        <v>0.56094305249999998</v>
      </c>
      <c r="N41" s="52">
        <v>1.0537046298999999</v>
      </c>
      <c r="O41" s="52" t="s">
        <v>34</v>
      </c>
      <c r="P41" s="52" t="s">
        <v>34</v>
      </c>
      <c r="Q41" s="52" t="s">
        <v>34</v>
      </c>
      <c r="R41" s="40" t="s">
        <v>34</v>
      </c>
      <c r="S41" s="40" t="s">
        <v>34</v>
      </c>
    </row>
    <row r="42" spans="1:30" x14ac:dyDescent="0.25">
      <c r="A42" s="5" t="s">
        <v>2</v>
      </c>
      <c r="B42" s="40">
        <v>2017</v>
      </c>
      <c r="C42" s="41">
        <v>881</v>
      </c>
      <c r="D42" s="40">
        <v>371622</v>
      </c>
      <c r="E42" s="50">
        <v>2.5666177349999999</v>
      </c>
      <c r="F42" s="51">
        <v>1.8732302892999999</v>
      </c>
      <c r="G42" s="51">
        <v>3.5166667095999999</v>
      </c>
      <c r="H42" s="52">
        <v>0.1012621117</v>
      </c>
      <c r="I42" s="53">
        <v>2.3706884953</v>
      </c>
      <c r="J42" s="51">
        <v>2.2192017361</v>
      </c>
      <c r="K42" s="51">
        <v>2.5325160170999998</v>
      </c>
      <c r="L42" s="52">
        <v>0.76849991579999999</v>
      </c>
      <c r="M42" s="52">
        <v>0.56088497319999997</v>
      </c>
      <c r="N42" s="52">
        <v>1.0529647766000001</v>
      </c>
      <c r="O42" s="52" t="s">
        <v>34</v>
      </c>
      <c r="P42" s="52" t="s">
        <v>34</v>
      </c>
      <c r="Q42" s="52" t="s">
        <v>34</v>
      </c>
      <c r="R42" s="40" t="s">
        <v>34</v>
      </c>
      <c r="S42" s="40" t="s">
        <v>34</v>
      </c>
    </row>
    <row r="43" spans="1:30" x14ac:dyDescent="0.25">
      <c r="A43" s="5" t="s">
        <v>2</v>
      </c>
      <c r="B43" s="40">
        <v>2018</v>
      </c>
      <c r="C43" s="41">
        <v>939</v>
      </c>
      <c r="D43" s="40">
        <v>376441</v>
      </c>
      <c r="E43" s="50">
        <v>2.6985917993999999</v>
      </c>
      <c r="F43" s="51">
        <v>1.9701454204</v>
      </c>
      <c r="G43" s="51">
        <v>3.6963757214999999</v>
      </c>
      <c r="H43" s="52">
        <v>0.1841845782</v>
      </c>
      <c r="I43" s="53">
        <v>2.4944147954</v>
      </c>
      <c r="J43" s="51">
        <v>2.3398647848</v>
      </c>
      <c r="K43" s="51">
        <v>2.6591729625</v>
      </c>
      <c r="L43" s="52">
        <v>0.80801575640000001</v>
      </c>
      <c r="M43" s="52">
        <v>0.58990342380000005</v>
      </c>
      <c r="N43" s="52">
        <v>1.1067734754</v>
      </c>
      <c r="O43" s="52" t="s">
        <v>34</v>
      </c>
      <c r="P43" s="52" t="s">
        <v>34</v>
      </c>
      <c r="Q43" s="52" t="s">
        <v>34</v>
      </c>
      <c r="R43" s="40" t="s">
        <v>34</v>
      </c>
      <c r="S43" s="40" t="s">
        <v>34</v>
      </c>
    </row>
    <row r="44" spans="1:30" x14ac:dyDescent="0.25">
      <c r="A44" s="5" t="s">
        <v>2</v>
      </c>
      <c r="B44" s="40">
        <v>2019</v>
      </c>
      <c r="C44" s="41">
        <v>1119</v>
      </c>
      <c r="D44" s="40">
        <v>381714</v>
      </c>
      <c r="E44" s="50">
        <v>3.0940508960000002</v>
      </c>
      <c r="F44" s="51">
        <v>2.2628529822000001</v>
      </c>
      <c r="G44" s="51">
        <v>4.2305669095000002</v>
      </c>
      <c r="H44" s="52">
        <v>0.63210215120000002</v>
      </c>
      <c r="I44" s="53">
        <v>2.9315141702999998</v>
      </c>
      <c r="J44" s="51">
        <v>2.7646879814999998</v>
      </c>
      <c r="K44" s="51">
        <v>3.1084069479999998</v>
      </c>
      <c r="L44" s="52">
        <v>0.92642461730000003</v>
      </c>
      <c r="M44" s="52">
        <v>0.67754629079999995</v>
      </c>
      <c r="N44" s="52">
        <v>1.2667216739</v>
      </c>
      <c r="O44" s="52" t="s">
        <v>34</v>
      </c>
      <c r="P44" s="52" t="s">
        <v>34</v>
      </c>
      <c r="Q44" s="52" t="s">
        <v>34</v>
      </c>
      <c r="R44" s="40" t="s">
        <v>34</v>
      </c>
      <c r="S44" s="40" t="s">
        <v>34</v>
      </c>
    </row>
    <row r="45" spans="1:30" x14ac:dyDescent="0.25">
      <c r="A45" s="5" t="s">
        <v>2</v>
      </c>
      <c r="B45" s="40">
        <v>2020</v>
      </c>
      <c r="C45" s="41">
        <v>842</v>
      </c>
      <c r="D45" s="40">
        <v>385373</v>
      </c>
      <c r="E45" s="50">
        <v>2.3167832948</v>
      </c>
      <c r="F45" s="51">
        <v>1.6900617186</v>
      </c>
      <c r="G45" s="51">
        <v>3.1759105456999999</v>
      </c>
      <c r="H45" s="52">
        <v>2.3051313899999998E-2</v>
      </c>
      <c r="I45" s="53">
        <v>2.1848961915</v>
      </c>
      <c r="J45" s="51">
        <v>2.0421915048999999</v>
      </c>
      <c r="K45" s="51">
        <v>2.3375728262000002</v>
      </c>
      <c r="L45" s="52">
        <v>0.69369417290000002</v>
      </c>
      <c r="M45" s="52">
        <v>0.50604040900000002</v>
      </c>
      <c r="N45" s="52">
        <v>0.95093513679999997</v>
      </c>
      <c r="O45" s="52" t="s">
        <v>34</v>
      </c>
      <c r="P45" s="52" t="s">
        <v>34</v>
      </c>
      <c r="Q45" s="52" t="s">
        <v>34</v>
      </c>
      <c r="R45" s="40" t="s">
        <v>34</v>
      </c>
      <c r="S45" s="40" t="s">
        <v>34</v>
      </c>
    </row>
    <row r="46" spans="1:30" x14ac:dyDescent="0.25">
      <c r="A46" s="5" t="s">
        <v>2</v>
      </c>
      <c r="B46" s="40">
        <v>2021</v>
      </c>
      <c r="C46" s="41">
        <v>919</v>
      </c>
      <c r="D46" s="40">
        <v>392251</v>
      </c>
      <c r="E46" s="50">
        <v>2.4590736644</v>
      </c>
      <c r="F46" s="51">
        <v>1.7953647877000001</v>
      </c>
      <c r="G46" s="51">
        <v>3.3681418553000002</v>
      </c>
      <c r="H46" s="52">
        <v>5.6485606299999998E-2</v>
      </c>
      <c r="I46" s="53">
        <v>2.3428875898000001</v>
      </c>
      <c r="J46" s="51">
        <v>2.1962051413000001</v>
      </c>
      <c r="K46" s="51">
        <v>2.4993668194000001</v>
      </c>
      <c r="L46" s="52">
        <v>0.73629893459999995</v>
      </c>
      <c r="M46" s="52">
        <v>0.53757038660000001</v>
      </c>
      <c r="N46" s="52">
        <v>1.0084932776</v>
      </c>
      <c r="O46" s="52" t="s">
        <v>34</v>
      </c>
      <c r="P46" s="52" t="s">
        <v>34</v>
      </c>
      <c r="Q46" s="52" t="s">
        <v>34</v>
      </c>
      <c r="R46" s="40" t="s">
        <v>34</v>
      </c>
      <c r="S46" s="40" t="s">
        <v>34</v>
      </c>
    </row>
    <row r="47" spans="1:30" x14ac:dyDescent="0.25">
      <c r="A47" s="5" t="s">
        <v>2</v>
      </c>
      <c r="B47" s="40">
        <v>2022</v>
      </c>
      <c r="C47" s="41">
        <v>1233</v>
      </c>
      <c r="D47" s="40">
        <v>398085</v>
      </c>
      <c r="E47" s="50">
        <v>3.1866859073999998</v>
      </c>
      <c r="F47" s="51">
        <v>2.3330096507999998</v>
      </c>
      <c r="G47" s="51">
        <v>4.3527325609999998</v>
      </c>
      <c r="H47" s="52">
        <v>0.76804661269999996</v>
      </c>
      <c r="I47" s="53">
        <v>3.09732846</v>
      </c>
      <c r="J47" s="51">
        <v>2.9291812434</v>
      </c>
      <c r="K47" s="51">
        <v>3.2751280279000001</v>
      </c>
      <c r="L47" s="52">
        <v>0.95416150909999997</v>
      </c>
      <c r="M47" s="52">
        <v>0.6985526889</v>
      </c>
      <c r="N47" s="52">
        <v>1.3033006672</v>
      </c>
      <c r="O47" s="52" t="s">
        <v>34</v>
      </c>
      <c r="P47" s="52" t="s">
        <v>34</v>
      </c>
      <c r="Q47" s="52" t="s">
        <v>34</v>
      </c>
      <c r="R47" s="40" t="s">
        <v>34</v>
      </c>
      <c r="S47" s="40" t="s">
        <v>34</v>
      </c>
    </row>
    <row r="48" spans="1:30" s="6" customFormat="1" ht="15.6" x14ac:dyDescent="0.3">
      <c r="A48" s="6" t="s">
        <v>4</v>
      </c>
      <c r="B48" s="44">
        <v>2003</v>
      </c>
      <c r="C48" s="45">
        <v>85</v>
      </c>
      <c r="D48" s="44">
        <v>56088</v>
      </c>
      <c r="E48" s="46">
        <v>1.9728035551000001</v>
      </c>
      <c r="F48" s="47">
        <v>1.3452335068000001</v>
      </c>
      <c r="G48" s="47">
        <v>2.8931437162</v>
      </c>
      <c r="H48" s="48">
        <v>7.0423882999999998E-3</v>
      </c>
      <c r="I48" s="49">
        <v>1.5154756811000001</v>
      </c>
      <c r="J48" s="47">
        <v>1.2252457404999999</v>
      </c>
      <c r="K48" s="47">
        <v>1.8744538046999999</v>
      </c>
      <c r="L48" s="48">
        <v>0.59069932589999996</v>
      </c>
      <c r="M48" s="48">
        <v>0.40279151140000002</v>
      </c>
      <c r="N48" s="48">
        <v>0.86626873640000002</v>
      </c>
      <c r="O48" s="48">
        <v>1.3871</v>
      </c>
      <c r="P48" s="48">
        <v>1.2011000000000001</v>
      </c>
      <c r="Q48" s="48">
        <v>1.6017999999999999</v>
      </c>
      <c r="R48" s="44" t="s">
        <v>33</v>
      </c>
      <c r="S48" s="44" t="s">
        <v>34</v>
      </c>
      <c r="AD48" s="24"/>
    </row>
    <row r="49" spans="1:30" x14ac:dyDescent="0.25">
      <c r="A49" s="5" t="s">
        <v>4</v>
      </c>
      <c r="B49" s="40">
        <v>2004</v>
      </c>
      <c r="C49" s="41">
        <v>102</v>
      </c>
      <c r="D49" s="40">
        <v>57410</v>
      </c>
      <c r="E49" s="50">
        <v>2.3139304406000001</v>
      </c>
      <c r="F49" s="51">
        <v>1.5947883474</v>
      </c>
      <c r="G49" s="51">
        <v>3.3573571645000002</v>
      </c>
      <c r="H49" s="52">
        <v>5.3320398099999999E-2</v>
      </c>
      <c r="I49" s="53">
        <v>1.7766939557999999</v>
      </c>
      <c r="J49" s="51">
        <v>1.4632923873999999</v>
      </c>
      <c r="K49" s="51">
        <v>2.1572185024000001</v>
      </c>
      <c r="L49" s="52">
        <v>0.6928399677</v>
      </c>
      <c r="M49" s="52">
        <v>0.47751353610000002</v>
      </c>
      <c r="N49" s="52">
        <v>1.0052641119000001</v>
      </c>
      <c r="O49" s="52" t="s">
        <v>34</v>
      </c>
      <c r="P49" s="52" t="s">
        <v>34</v>
      </c>
      <c r="Q49" s="52" t="s">
        <v>34</v>
      </c>
      <c r="R49" s="40" t="s">
        <v>34</v>
      </c>
      <c r="S49" s="40" t="s">
        <v>34</v>
      </c>
      <c r="AD49" s="25"/>
    </row>
    <row r="50" spans="1:30" x14ac:dyDescent="0.25">
      <c r="A50" s="5" t="s">
        <v>4</v>
      </c>
      <c r="B50" s="40">
        <v>2005</v>
      </c>
      <c r="C50" s="41">
        <v>121</v>
      </c>
      <c r="D50" s="40">
        <v>58574</v>
      </c>
      <c r="E50" s="50">
        <v>2.6979793847</v>
      </c>
      <c r="F50" s="51">
        <v>1.8749281293</v>
      </c>
      <c r="G50" s="51">
        <v>3.8823316191999999</v>
      </c>
      <c r="H50" s="52">
        <v>0.25044396279999998</v>
      </c>
      <c r="I50" s="53">
        <v>2.0657629664999999</v>
      </c>
      <c r="J50" s="51">
        <v>1.7286160019000001</v>
      </c>
      <c r="K50" s="51">
        <v>2.4686666264000001</v>
      </c>
      <c r="L50" s="52">
        <v>0.80783238639999999</v>
      </c>
      <c r="M50" s="52">
        <v>0.56139334259999996</v>
      </c>
      <c r="N50" s="52">
        <v>1.1624526245</v>
      </c>
      <c r="O50" s="52" t="s">
        <v>34</v>
      </c>
      <c r="P50" s="52" t="s">
        <v>34</v>
      </c>
      <c r="Q50" s="52" t="s">
        <v>34</v>
      </c>
      <c r="R50" s="40" t="s">
        <v>34</v>
      </c>
      <c r="S50" s="40" t="s">
        <v>34</v>
      </c>
      <c r="AD50" s="25"/>
    </row>
    <row r="51" spans="1:30" x14ac:dyDescent="0.25">
      <c r="A51" s="5" t="s">
        <v>4</v>
      </c>
      <c r="B51" s="40">
        <v>2006</v>
      </c>
      <c r="C51" s="41">
        <v>157</v>
      </c>
      <c r="D51" s="40">
        <v>59604</v>
      </c>
      <c r="E51" s="50">
        <v>3.3617267743000001</v>
      </c>
      <c r="F51" s="51">
        <v>2.3613733497</v>
      </c>
      <c r="G51" s="51">
        <v>4.7858619672999998</v>
      </c>
      <c r="H51" s="52">
        <v>0.97100234569999999</v>
      </c>
      <c r="I51" s="53">
        <v>2.6340514059000002</v>
      </c>
      <c r="J51" s="51">
        <v>2.2526357260999998</v>
      </c>
      <c r="K51" s="51">
        <v>3.0800482869999999</v>
      </c>
      <c r="L51" s="52">
        <v>1.0065724659999999</v>
      </c>
      <c r="M51" s="52">
        <v>0.7070453833</v>
      </c>
      <c r="N51" s="52">
        <v>1.4329888197</v>
      </c>
      <c r="O51" s="52" t="s">
        <v>34</v>
      </c>
      <c r="P51" s="52" t="s">
        <v>34</v>
      </c>
      <c r="Q51" s="52" t="s">
        <v>34</v>
      </c>
      <c r="R51" s="40" t="s">
        <v>34</v>
      </c>
      <c r="S51" s="40" t="s">
        <v>34</v>
      </c>
      <c r="AD51" s="25"/>
    </row>
    <row r="52" spans="1:30" x14ac:dyDescent="0.25">
      <c r="A52" s="5" t="s">
        <v>4</v>
      </c>
      <c r="B52" s="40">
        <v>2007</v>
      </c>
      <c r="C52" s="41">
        <v>134</v>
      </c>
      <c r="D52" s="40">
        <v>60609</v>
      </c>
      <c r="E52" s="50">
        <v>2.8402880327000002</v>
      </c>
      <c r="F52" s="51">
        <v>1.9813800432999999</v>
      </c>
      <c r="G52" s="51">
        <v>4.0715238532000004</v>
      </c>
      <c r="H52" s="52">
        <v>0.37793866739999998</v>
      </c>
      <c r="I52" s="53">
        <v>2.2108927717000002</v>
      </c>
      <c r="J52" s="51">
        <v>1.8665303934999999</v>
      </c>
      <c r="K52" s="51">
        <v>2.6187877064</v>
      </c>
      <c r="L52" s="52">
        <v>0.85044262110000002</v>
      </c>
      <c r="M52" s="52">
        <v>0.5932673088</v>
      </c>
      <c r="N52" s="52">
        <v>1.2191008016</v>
      </c>
      <c r="O52" s="52" t="s">
        <v>34</v>
      </c>
      <c r="P52" s="52" t="s">
        <v>34</v>
      </c>
      <c r="Q52" s="52" t="s">
        <v>34</v>
      </c>
      <c r="R52" s="40" t="s">
        <v>34</v>
      </c>
      <c r="S52" s="40" t="s">
        <v>34</v>
      </c>
      <c r="AD52" s="25"/>
    </row>
    <row r="53" spans="1:30" x14ac:dyDescent="0.25">
      <c r="A53" s="5" t="s">
        <v>4</v>
      </c>
      <c r="B53" s="40">
        <v>2008</v>
      </c>
      <c r="C53" s="41">
        <v>151</v>
      </c>
      <c r="D53" s="40">
        <v>61431</v>
      </c>
      <c r="E53" s="50">
        <v>3.1360543632</v>
      </c>
      <c r="F53" s="51">
        <v>2.1990294170000002</v>
      </c>
      <c r="G53" s="51">
        <v>4.4723535270000001</v>
      </c>
      <c r="H53" s="52">
        <v>0.72819026600000003</v>
      </c>
      <c r="I53" s="53">
        <v>2.4580423565</v>
      </c>
      <c r="J53" s="51">
        <v>2.0956539152999998</v>
      </c>
      <c r="K53" s="51">
        <v>2.8830963844999999</v>
      </c>
      <c r="L53" s="52">
        <v>0.93900134840000005</v>
      </c>
      <c r="M53" s="52">
        <v>0.65843615850000003</v>
      </c>
      <c r="N53" s="52">
        <v>1.3391177274999999</v>
      </c>
      <c r="O53" s="52" t="s">
        <v>34</v>
      </c>
      <c r="P53" s="52" t="s">
        <v>34</v>
      </c>
      <c r="Q53" s="52" t="s">
        <v>34</v>
      </c>
      <c r="R53" s="40" t="s">
        <v>34</v>
      </c>
      <c r="S53" s="40" t="s">
        <v>34</v>
      </c>
      <c r="AD53" s="25"/>
    </row>
    <row r="54" spans="1:30" x14ac:dyDescent="0.25">
      <c r="A54" s="5" t="s">
        <v>4</v>
      </c>
      <c r="B54" s="40">
        <v>2009</v>
      </c>
      <c r="C54" s="41">
        <v>149</v>
      </c>
      <c r="D54" s="40">
        <v>62315</v>
      </c>
      <c r="E54" s="50">
        <v>3.0165148593</v>
      </c>
      <c r="F54" s="51">
        <v>2.1139599934</v>
      </c>
      <c r="G54" s="51">
        <v>4.3044153742000004</v>
      </c>
      <c r="H54" s="52">
        <v>0.57466313700000005</v>
      </c>
      <c r="I54" s="53">
        <v>2.3910775897000001</v>
      </c>
      <c r="J54" s="51">
        <v>2.0363879642999998</v>
      </c>
      <c r="K54" s="51">
        <v>2.8075455855999998</v>
      </c>
      <c r="L54" s="52">
        <v>0.90320867949999994</v>
      </c>
      <c r="M54" s="52">
        <v>0.63296456450000005</v>
      </c>
      <c r="N54" s="52">
        <v>1.2888334742000001</v>
      </c>
      <c r="O54" s="52" t="s">
        <v>34</v>
      </c>
      <c r="P54" s="52" t="s">
        <v>34</v>
      </c>
      <c r="Q54" s="52" t="s">
        <v>34</v>
      </c>
      <c r="R54" s="40" t="s">
        <v>34</v>
      </c>
      <c r="S54" s="40" t="s">
        <v>34</v>
      </c>
      <c r="AD54" s="25"/>
    </row>
    <row r="55" spans="1:30" x14ac:dyDescent="0.25">
      <c r="A55" s="5" t="s">
        <v>4</v>
      </c>
      <c r="B55" s="40">
        <v>2010</v>
      </c>
      <c r="C55" s="41">
        <v>149</v>
      </c>
      <c r="D55" s="40">
        <v>63291</v>
      </c>
      <c r="E55" s="50">
        <v>2.9535768123000001</v>
      </c>
      <c r="F55" s="51">
        <v>2.0708371363000002</v>
      </c>
      <c r="G55" s="51">
        <v>4.2126036052</v>
      </c>
      <c r="H55" s="52">
        <v>0.49755654389999998</v>
      </c>
      <c r="I55" s="53">
        <v>2.3542051793000001</v>
      </c>
      <c r="J55" s="51">
        <v>2.0049851636999998</v>
      </c>
      <c r="K55" s="51">
        <v>2.7642508914000001</v>
      </c>
      <c r="L55" s="52">
        <v>0.88436369020000005</v>
      </c>
      <c r="M55" s="52">
        <v>0.62005266429999994</v>
      </c>
      <c r="N55" s="52">
        <v>1.2613430787</v>
      </c>
      <c r="O55" s="52" t="s">
        <v>34</v>
      </c>
      <c r="P55" s="52" t="s">
        <v>34</v>
      </c>
      <c r="Q55" s="52" t="s">
        <v>34</v>
      </c>
      <c r="R55" s="40" t="s">
        <v>34</v>
      </c>
      <c r="S55" s="40" t="s">
        <v>34</v>
      </c>
      <c r="AD55" s="25"/>
    </row>
    <row r="56" spans="1:30" x14ac:dyDescent="0.25">
      <c r="A56" s="5" t="s">
        <v>4</v>
      </c>
      <c r="B56" s="40">
        <v>2011</v>
      </c>
      <c r="C56" s="41">
        <v>124</v>
      </c>
      <c r="D56" s="40">
        <v>64394</v>
      </c>
      <c r="E56" s="50">
        <v>2.3851613979000001</v>
      </c>
      <c r="F56" s="51">
        <v>1.6587658059999999</v>
      </c>
      <c r="G56" s="51">
        <v>3.4296552734999999</v>
      </c>
      <c r="H56" s="52">
        <v>6.9269911599999998E-2</v>
      </c>
      <c r="I56" s="53">
        <v>1.9256452465</v>
      </c>
      <c r="J56" s="51">
        <v>1.6148646463</v>
      </c>
      <c r="K56" s="51">
        <v>2.2962355535999999</v>
      </c>
      <c r="L56" s="52">
        <v>0.71416803070000001</v>
      </c>
      <c r="M56" s="52">
        <v>0.49666974739999997</v>
      </c>
      <c r="N56" s="52">
        <v>1.0269117028000001</v>
      </c>
      <c r="O56" s="52" t="s">
        <v>34</v>
      </c>
      <c r="P56" s="52" t="s">
        <v>34</v>
      </c>
      <c r="Q56" s="52" t="s">
        <v>34</v>
      </c>
      <c r="R56" s="40" t="s">
        <v>34</v>
      </c>
      <c r="S56" s="40" t="s">
        <v>34</v>
      </c>
      <c r="AD56" s="25"/>
    </row>
    <row r="57" spans="1:30" x14ac:dyDescent="0.25">
      <c r="A57" s="5" t="s">
        <v>4</v>
      </c>
      <c r="B57" s="40">
        <v>2012</v>
      </c>
      <c r="C57" s="41">
        <v>150</v>
      </c>
      <c r="D57" s="40">
        <v>65978</v>
      </c>
      <c r="E57" s="50">
        <v>2.8011073623999998</v>
      </c>
      <c r="F57" s="51">
        <v>1.9626305096000001</v>
      </c>
      <c r="G57" s="51">
        <v>3.9977990851</v>
      </c>
      <c r="H57" s="52">
        <v>0.33249679370000002</v>
      </c>
      <c r="I57" s="53">
        <v>2.2734851010999999</v>
      </c>
      <c r="J57" s="51">
        <v>1.9372773350000001</v>
      </c>
      <c r="K57" s="51">
        <v>2.6680405596000001</v>
      </c>
      <c r="L57" s="52">
        <v>0.8387110954</v>
      </c>
      <c r="M57" s="52">
        <v>0.58765329980000003</v>
      </c>
      <c r="N57" s="52">
        <v>1.1970260387</v>
      </c>
      <c r="O57" s="52" t="s">
        <v>34</v>
      </c>
      <c r="P57" s="52" t="s">
        <v>34</v>
      </c>
      <c r="Q57" s="52" t="s">
        <v>34</v>
      </c>
      <c r="R57" s="40" t="s">
        <v>34</v>
      </c>
      <c r="S57" s="40" t="s">
        <v>34</v>
      </c>
      <c r="AD57" s="25"/>
    </row>
    <row r="58" spans="1:30" x14ac:dyDescent="0.25">
      <c r="A58" s="5" t="s">
        <v>4</v>
      </c>
      <c r="B58" s="40">
        <v>2013</v>
      </c>
      <c r="C58" s="41">
        <v>166</v>
      </c>
      <c r="D58" s="40">
        <v>66824</v>
      </c>
      <c r="E58" s="50">
        <v>2.9990324443</v>
      </c>
      <c r="F58" s="51">
        <v>2.1096202211000001</v>
      </c>
      <c r="G58" s="51">
        <v>4.2634193168000003</v>
      </c>
      <c r="H58" s="52">
        <v>0.54878919289999994</v>
      </c>
      <c r="I58" s="53">
        <v>2.4841374357000001</v>
      </c>
      <c r="J58" s="51">
        <v>2.1335831218000001</v>
      </c>
      <c r="K58" s="51">
        <v>2.8922889087999999</v>
      </c>
      <c r="L58" s="52">
        <v>0.89797407279999997</v>
      </c>
      <c r="M58" s="52">
        <v>0.63166514439999999</v>
      </c>
      <c r="N58" s="52">
        <v>1.2765583831</v>
      </c>
      <c r="O58" s="52" t="s">
        <v>34</v>
      </c>
      <c r="P58" s="52" t="s">
        <v>34</v>
      </c>
      <c r="Q58" s="52" t="s">
        <v>34</v>
      </c>
      <c r="R58" s="40" t="s">
        <v>34</v>
      </c>
      <c r="S58" s="40" t="s">
        <v>34</v>
      </c>
      <c r="AD58" s="25"/>
    </row>
    <row r="59" spans="1:30" x14ac:dyDescent="0.25">
      <c r="A59" s="5" t="s">
        <v>4</v>
      </c>
      <c r="B59" s="40">
        <v>2014</v>
      </c>
      <c r="C59" s="41">
        <v>197</v>
      </c>
      <c r="D59" s="40">
        <v>67330</v>
      </c>
      <c r="E59" s="50">
        <v>3.563306758</v>
      </c>
      <c r="F59" s="51">
        <v>2.5219412907000001</v>
      </c>
      <c r="G59" s="51">
        <v>5.0346751125999996</v>
      </c>
      <c r="H59" s="52">
        <v>0.71336140339999998</v>
      </c>
      <c r="I59" s="53">
        <v>2.9258874202</v>
      </c>
      <c r="J59" s="51">
        <v>2.5445559977999999</v>
      </c>
      <c r="K59" s="51">
        <v>3.3643658080000001</v>
      </c>
      <c r="L59" s="52">
        <v>1.0669297986999999</v>
      </c>
      <c r="M59" s="52">
        <v>0.75512283849999995</v>
      </c>
      <c r="N59" s="52">
        <v>1.5074887651</v>
      </c>
      <c r="O59" s="52" t="s">
        <v>34</v>
      </c>
      <c r="P59" s="52" t="s">
        <v>34</v>
      </c>
      <c r="Q59" s="52" t="s">
        <v>34</v>
      </c>
      <c r="R59" s="40" t="s">
        <v>34</v>
      </c>
      <c r="S59" s="40" t="s">
        <v>34</v>
      </c>
      <c r="AD59" s="25"/>
    </row>
    <row r="60" spans="1:30" x14ac:dyDescent="0.25">
      <c r="A60" s="5" t="s">
        <v>4</v>
      </c>
      <c r="B60" s="40">
        <v>2015</v>
      </c>
      <c r="C60" s="41">
        <v>188</v>
      </c>
      <c r="D60" s="40">
        <v>67790</v>
      </c>
      <c r="E60" s="50">
        <v>3.1973685188999998</v>
      </c>
      <c r="F60" s="51">
        <v>2.2592942904000002</v>
      </c>
      <c r="G60" s="51">
        <v>4.5249374945999996</v>
      </c>
      <c r="H60" s="52">
        <v>0.80573364810000003</v>
      </c>
      <c r="I60" s="53">
        <v>2.7732703938999999</v>
      </c>
      <c r="J60" s="51">
        <v>2.4038754513999998</v>
      </c>
      <c r="K60" s="51">
        <v>3.1994289358999999</v>
      </c>
      <c r="L60" s="52">
        <v>0.95736011009999999</v>
      </c>
      <c r="M60" s="52">
        <v>0.67648074280000003</v>
      </c>
      <c r="N60" s="52">
        <v>1.3548624853</v>
      </c>
      <c r="O60" s="52" t="s">
        <v>34</v>
      </c>
      <c r="P60" s="52" t="s">
        <v>34</v>
      </c>
      <c r="Q60" s="52" t="s">
        <v>34</v>
      </c>
      <c r="R60" s="40" t="s">
        <v>34</v>
      </c>
      <c r="S60" s="40" t="s">
        <v>34</v>
      </c>
      <c r="AD60" s="25"/>
    </row>
    <row r="61" spans="1:30" x14ac:dyDescent="0.25">
      <c r="A61" s="5" t="s">
        <v>4</v>
      </c>
      <c r="B61" s="40">
        <v>2016</v>
      </c>
      <c r="C61" s="41">
        <v>191</v>
      </c>
      <c r="D61" s="40">
        <v>68297</v>
      </c>
      <c r="E61" s="50">
        <v>3.2525775619999999</v>
      </c>
      <c r="F61" s="51">
        <v>2.2982779464999998</v>
      </c>
      <c r="G61" s="51">
        <v>4.6031250543000004</v>
      </c>
      <c r="H61" s="52">
        <v>0.88131053979999996</v>
      </c>
      <c r="I61" s="53">
        <v>2.7966089286</v>
      </c>
      <c r="J61" s="51">
        <v>2.4268389567000002</v>
      </c>
      <c r="K61" s="51">
        <v>3.2227196116000001</v>
      </c>
      <c r="L61" s="52">
        <v>0.97389087139999997</v>
      </c>
      <c r="M61" s="52">
        <v>0.68815327820000005</v>
      </c>
      <c r="N61" s="52">
        <v>1.378273503</v>
      </c>
      <c r="O61" s="52" t="s">
        <v>34</v>
      </c>
      <c r="P61" s="52" t="s">
        <v>34</v>
      </c>
      <c r="Q61" s="52" t="s">
        <v>34</v>
      </c>
      <c r="R61" s="40" t="s">
        <v>34</v>
      </c>
      <c r="S61" s="40" t="s">
        <v>34</v>
      </c>
      <c r="AD61" s="25"/>
    </row>
    <row r="62" spans="1:30" x14ac:dyDescent="0.25">
      <c r="A62" s="5" t="s">
        <v>4</v>
      </c>
      <c r="B62" s="40">
        <v>2017</v>
      </c>
      <c r="C62" s="41">
        <v>204</v>
      </c>
      <c r="D62" s="40">
        <v>68895</v>
      </c>
      <c r="E62" s="50">
        <v>3.240312012</v>
      </c>
      <c r="F62" s="51">
        <v>2.2959091419000002</v>
      </c>
      <c r="G62" s="51">
        <v>4.5731870410999997</v>
      </c>
      <c r="H62" s="52">
        <v>0.86344461939999995</v>
      </c>
      <c r="I62" s="53">
        <v>2.9610276508000002</v>
      </c>
      <c r="J62" s="51">
        <v>2.5813472710999998</v>
      </c>
      <c r="K62" s="51">
        <v>3.3965537480000001</v>
      </c>
      <c r="L62" s="52">
        <v>0.97021830490000005</v>
      </c>
      <c r="M62" s="52">
        <v>0.68744400780000003</v>
      </c>
      <c r="N62" s="52">
        <v>1.3693094253</v>
      </c>
      <c r="O62" s="52" t="s">
        <v>34</v>
      </c>
      <c r="P62" s="52" t="s">
        <v>34</v>
      </c>
      <c r="Q62" s="52" t="s">
        <v>34</v>
      </c>
      <c r="R62" s="40" t="s">
        <v>34</v>
      </c>
      <c r="S62" s="40" t="s">
        <v>34</v>
      </c>
      <c r="AD62" s="25"/>
    </row>
    <row r="63" spans="1:30" x14ac:dyDescent="0.25">
      <c r="A63" s="5" t="s">
        <v>4</v>
      </c>
      <c r="B63" s="40">
        <v>2018</v>
      </c>
      <c r="C63" s="41">
        <v>224</v>
      </c>
      <c r="D63" s="40">
        <v>69479</v>
      </c>
      <c r="E63" s="50">
        <v>3.5219508192000002</v>
      </c>
      <c r="F63" s="51">
        <v>2.5026667636000002</v>
      </c>
      <c r="G63" s="51">
        <v>4.9563680443999996</v>
      </c>
      <c r="H63" s="52">
        <v>0.76061052250000005</v>
      </c>
      <c r="I63" s="53">
        <v>3.2239957396999999</v>
      </c>
      <c r="J63" s="51">
        <v>2.8282719338</v>
      </c>
      <c r="K63" s="51">
        <v>3.6750881007</v>
      </c>
      <c r="L63" s="52">
        <v>1.0545469514000001</v>
      </c>
      <c r="M63" s="52">
        <v>0.74935163530000004</v>
      </c>
      <c r="N63" s="52">
        <v>1.4840419641</v>
      </c>
      <c r="O63" s="52" t="s">
        <v>34</v>
      </c>
      <c r="P63" s="52" t="s">
        <v>34</v>
      </c>
      <c r="Q63" s="52" t="s">
        <v>34</v>
      </c>
      <c r="R63" s="40" t="s">
        <v>34</v>
      </c>
      <c r="S63" s="40" t="s">
        <v>34</v>
      </c>
    </row>
    <row r="64" spans="1:30" x14ac:dyDescent="0.25">
      <c r="A64" s="5" t="s">
        <v>4</v>
      </c>
      <c r="B64" s="40">
        <v>2019</v>
      </c>
      <c r="C64" s="41">
        <v>302</v>
      </c>
      <c r="D64" s="40">
        <v>70612</v>
      </c>
      <c r="E64" s="50">
        <v>4.5361003175999999</v>
      </c>
      <c r="F64" s="51">
        <v>3.2463781043000002</v>
      </c>
      <c r="G64" s="51">
        <v>6.3382038168000001</v>
      </c>
      <c r="H64" s="52">
        <v>7.2847805400000007E-2</v>
      </c>
      <c r="I64" s="53">
        <v>4.2768934458999999</v>
      </c>
      <c r="J64" s="51">
        <v>3.8207382454999999</v>
      </c>
      <c r="K64" s="51">
        <v>4.7875086887</v>
      </c>
      <c r="L64" s="52">
        <v>1.3582048718999999</v>
      </c>
      <c r="M64" s="52">
        <v>0.97203462190000001</v>
      </c>
      <c r="N64" s="52">
        <v>1.897792972</v>
      </c>
      <c r="O64" s="52" t="s">
        <v>34</v>
      </c>
      <c r="P64" s="52" t="s">
        <v>34</v>
      </c>
      <c r="Q64" s="52" t="s">
        <v>34</v>
      </c>
      <c r="R64" s="40" t="s">
        <v>34</v>
      </c>
      <c r="S64" s="40" t="s">
        <v>34</v>
      </c>
      <c r="AD64" s="25"/>
    </row>
    <row r="65" spans="1:30" x14ac:dyDescent="0.25">
      <c r="A65" s="5" t="s">
        <v>4</v>
      </c>
      <c r="B65" s="40">
        <v>2020</v>
      </c>
      <c r="C65" s="41">
        <v>207</v>
      </c>
      <c r="D65" s="40">
        <v>71528</v>
      </c>
      <c r="E65" s="50">
        <v>3.1973197163</v>
      </c>
      <c r="F65" s="51">
        <v>2.2651752183</v>
      </c>
      <c r="G65" s="51">
        <v>4.5130519201999997</v>
      </c>
      <c r="H65" s="52">
        <v>0.80422243449999997</v>
      </c>
      <c r="I65" s="53">
        <v>2.8939715915000002</v>
      </c>
      <c r="J65" s="51">
        <v>2.5254086669000002</v>
      </c>
      <c r="K65" s="51">
        <v>3.3163232875999999</v>
      </c>
      <c r="L65" s="52">
        <v>0.95734549759999998</v>
      </c>
      <c r="M65" s="52">
        <v>0.67824161760000001</v>
      </c>
      <c r="N65" s="52">
        <v>1.3513036917000001</v>
      </c>
      <c r="O65" s="52" t="s">
        <v>34</v>
      </c>
      <c r="P65" s="52" t="s">
        <v>34</v>
      </c>
      <c r="Q65" s="52" t="s">
        <v>34</v>
      </c>
      <c r="R65" s="40" t="s">
        <v>34</v>
      </c>
      <c r="S65" s="40" t="s">
        <v>34</v>
      </c>
    </row>
    <row r="66" spans="1:30" x14ac:dyDescent="0.25">
      <c r="A66" s="5" t="s">
        <v>4</v>
      </c>
      <c r="B66" s="40">
        <v>2021</v>
      </c>
      <c r="C66" s="41">
        <v>219</v>
      </c>
      <c r="D66" s="40">
        <v>72928</v>
      </c>
      <c r="E66" s="50">
        <v>3.2118992310999999</v>
      </c>
      <c r="F66" s="51">
        <v>2.2795620975999999</v>
      </c>
      <c r="G66" s="51">
        <v>4.5255607125999999</v>
      </c>
      <c r="H66" s="52">
        <v>0.82340461710000001</v>
      </c>
      <c r="I66" s="53">
        <v>3.0029618253999999</v>
      </c>
      <c r="J66" s="51">
        <v>2.6304553926000001</v>
      </c>
      <c r="K66" s="51">
        <v>3.4282199765999999</v>
      </c>
      <c r="L66" s="52">
        <v>0.9617109143</v>
      </c>
      <c r="M66" s="52">
        <v>0.68254935520000004</v>
      </c>
      <c r="N66" s="52">
        <v>1.3550490901000001</v>
      </c>
      <c r="O66" s="52" t="s">
        <v>34</v>
      </c>
      <c r="P66" s="52" t="s">
        <v>34</v>
      </c>
      <c r="Q66" s="52" t="s">
        <v>34</v>
      </c>
      <c r="R66" s="40" t="s">
        <v>34</v>
      </c>
      <c r="S66" s="40" t="s">
        <v>34</v>
      </c>
    </row>
    <row r="67" spans="1:30" x14ac:dyDescent="0.25">
      <c r="A67" s="5" t="s">
        <v>4</v>
      </c>
      <c r="B67" s="40">
        <v>2022</v>
      </c>
      <c r="C67" s="41">
        <v>328</v>
      </c>
      <c r="D67" s="40">
        <v>73060</v>
      </c>
      <c r="E67" s="50">
        <v>4.5421178669</v>
      </c>
      <c r="F67" s="51">
        <v>3.2565776128000001</v>
      </c>
      <c r="G67" s="51">
        <v>6.3351276000999999</v>
      </c>
      <c r="H67" s="52">
        <v>7.0085582800000004E-2</v>
      </c>
      <c r="I67" s="53">
        <v>4.4894607172000001</v>
      </c>
      <c r="J67" s="51">
        <v>4.0289737063000004</v>
      </c>
      <c r="K67" s="51">
        <v>5.0025785723</v>
      </c>
      <c r="L67" s="52">
        <v>1.3600066541</v>
      </c>
      <c r="M67" s="52">
        <v>0.97508857159999995</v>
      </c>
      <c r="N67" s="52">
        <v>1.8968718872999999</v>
      </c>
      <c r="O67" s="52" t="s">
        <v>34</v>
      </c>
      <c r="P67" s="52" t="s">
        <v>34</v>
      </c>
      <c r="Q67" s="52" t="s">
        <v>34</v>
      </c>
      <c r="R67" s="40" t="s">
        <v>34</v>
      </c>
      <c r="S67" s="40" t="s">
        <v>34</v>
      </c>
    </row>
    <row r="68" spans="1:30" s="6" customFormat="1" ht="15.6" x14ac:dyDescent="0.3">
      <c r="A68" s="6" t="s">
        <v>3</v>
      </c>
      <c r="B68" s="44">
        <v>2003</v>
      </c>
      <c r="C68" s="45">
        <v>178</v>
      </c>
      <c r="D68" s="44">
        <v>78953</v>
      </c>
      <c r="E68" s="46">
        <v>2.4316291025000001</v>
      </c>
      <c r="F68" s="47">
        <v>1.7199512872</v>
      </c>
      <c r="G68" s="47">
        <v>3.4377834627000001</v>
      </c>
      <c r="H68" s="48">
        <v>7.2454661700000006E-2</v>
      </c>
      <c r="I68" s="49">
        <v>2.2545058452000002</v>
      </c>
      <c r="J68" s="47">
        <v>1.9464852298999999</v>
      </c>
      <c r="K68" s="47">
        <v>2.6112690341999998</v>
      </c>
      <c r="L68" s="48">
        <v>0.72808144929999996</v>
      </c>
      <c r="M68" s="48">
        <v>0.51498998129999995</v>
      </c>
      <c r="N68" s="48">
        <v>1.0293454554999999</v>
      </c>
      <c r="O68" s="48">
        <v>1.1642999999999999</v>
      </c>
      <c r="P68" s="48">
        <v>1.0179</v>
      </c>
      <c r="Q68" s="48">
        <v>1.3317000000000001</v>
      </c>
      <c r="R68" s="44" t="s">
        <v>33</v>
      </c>
      <c r="S68" s="44" t="s">
        <v>34</v>
      </c>
      <c r="AD68" s="24"/>
    </row>
    <row r="69" spans="1:30" x14ac:dyDescent="0.25">
      <c r="A69" s="5" t="s">
        <v>3</v>
      </c>
      <c r="B69" s="40">
        <v>2004</v>
      </c>
      <c r="C69" s="41">
        <v>153</v>
      </c>
      <c r="D69" s="40">
        <v>79437</v>
      </c>
      <c r="E69" s="50">
        <v>2.1820710659000002</v>
      </c>
      <c r="F69" s="51">
        <v>1.5351721947999999</v>
      </c>
      <c r="G69" s="51">
        <v>3.1015635594000002</v>
      </c>
      <c r="H69" s="52">
        <v>1.767204E-2</v>
      </c>
      <c r="I69" s="53">
        <v>1.9260546092999999</v>
      </c>
      <c r="J69" s="51">
        <v>1.6438153454</v>
      </c>
      <c r="K69" s="51">
        <v>2.2567536970000002</v>
      </c>
      <c r="L69" s="52">
        <v>0.65335846760000005</v>
      </c>
      <c r="M69" s="52">
        <v>0.45966319259999999</v>
      </c>
      <c r="N69" s="52">
        <v>0.9286740684</v>
      </c>
      <c r="O69" s="52" t="s">
        <v>34</v>
      </c>
      <c r="P69" s="52" t="s">
        <v>34</v>
      </c>
      <c r="Q69" s="52" t="s">
        <v>34</v>
      </c>
      <c r="R69" s="40" t="s">
        <v>34</v>
      </c>
      <c r="S69" s="40" t="s">
        <v>34</v>
      </c>
      <c r="AD69" s="25"/>
    </row>
    <row r="70" spans="1:30" x14ac:dyDescent="0.25">
      <c r="A70" s="5" t="s">
        <v>3</v>
      </c>
      <c r="B70" s="40">
        <v>2005</v>
      </c>
      <c r="C70" s="41">
        <v>222</v>
      </c>
      <c r="D70" s="40">
        <v>79810</v>
      </c>
      <c r="E70" s="50">
        <v>3.1558914821999999</v>
      </c>
      <c r="F70" s="51">
        <v>2.2479242908999999</v>
      </c>
      <c r="G70" s="51">
        <v>4.4305989698000001</v>
      </c>
      <c r="H70" s="52">
        <v>0.7435364337</v>
      </c>
      <c r="I70" s="53">
        <v>2.7816063149999999</v>
      </c>
      <c r="J70" s="51">
        <v>2.4387470477000002</v>
      </c>
      <c r="K70" s="51">
        <v>3.1726675790000001</v>
      </c>
      <c r="L70" s="52">
        <v>0.94494100349999999</v>
      </c>
      <c r="M70" s="52">
        <v>0.67307632319999999</v>
      </c>
      <c r="N70" s="52">
        <v>1.3266155254000001</v>
      </c>
      <c r="O70" s="52" t="s">
        <v>34</v>
      </c>
      <c r="P70" s="52" t="s">
        <v>34</v>
      </c>
      <c r="Q70" s="52" t="s">
        <v>34</v>
      </c>
      <c r="R70" s="40" t="s">
        <v>34</v>
      </c>
      <c r="S70" s="40" t="s">
        <v>34</v>
      </c>
      <c r="AD70" s="25"/>
    </row>
    <row r="71" spans="1:30" x14ac:dyDescent="0.25">
      <c r="A71" s="5" t="s">
        <v>3</v>
      </c>
      <c r="B71" s="40">
        <v>2006</v>
      </c>
      <c r="C71" s="41">
        <v>208</v>
      </c>
      <c r="D71" s="40">
        <v>80018</v>
      </c>
      <c r="E71" s="50">
        <v>2.9669187338</v>
      </c>
      <c r="F71" s="51">
        <v>2.1100727652</v>
      </c>
      <c r="G71" s="51">
        <v>4.1717076861000004</v>
      </c>
      <c r="H71" s="52">
        <v>0.49599327809999999</v>
      </c>
      <c r="I71" s="53">
        <v>2.5994151315999998</v>
      </c>
      <c r="J71" s="51">
        <v>2.2691093995</v>
      </c>
      <c r="K71" s="51">
        <v>2.9778022283999999</v>
      </c>
      <c r="L71" s="52">
        <v>0.88835854510000001</v>
      </c>
      <c r="M71" s="52">
        <v>0.63180064570000005</v>
      </c>
      <c r="N71" s="52">
        <v>1.2490979711000001</v>
      </c>
      <c r="O71" s="52" t="s">
        <v>34</v>
      </c>
      <c r="P71" s="52" t="s">
        <v>34</v>
      </c>
      <c r="Q71" s="52" t="s">
        <v>34</v>
      </c>
      <c r="R71" s="40" t="s">
        <v>34</v>
      </c>
      <c r="S71" s="40" t="s">
        <v>34</v>
      </c>
      <c r="AD71" s="25"/>
    </row>
    <row r="72" spans="1:30" x14ac:dyDescent="0.25">
      <c r="A72" s="5" t="s">
        <v>3</v>
      </c>
      <c r="B72" s="40">
        <v>2007</v>
      </c>
      <c r="C72" s="41">
        <v>218</v>
      </c>
      <c r="D72" s="40">
        <v>80343</v>
      </c>
      <c r="E72" s="50">
        <v>3.0017534999</v>
      </c>
      <c r="F72" s="51">
        <v>2.1369369461000001</v>
      </c>
      <c r="G72" s="51">
        <v>4.2165605729999998</v>
      </c>
      <c r="H72" s="52">
        <v>0.53826130969999997</v>
      </c>
      <c r="I72" s="53">
        <v>2.7133664413999998</v>
      </c>
      <c r="J72" s="51">
        <v>2.3760622058999998</v>
      </c>
      <c r="K72" s="51">
        <v>3.0985541653999999</v>
      </c>
      <c r="L72" s="52">
        <v>0.89878881470000005</v>
      </c>
      <c r="M72" s="52">
        <v>0.63984435260000005</v>
      </c>
      <c r="N72" s="52">
        <v>1.2625278790000001</v>
      </c>
      <c r="O72" s="52" t="s">
        <v>34</v>
      </c>
      <c r="P72" s="52" t="s">
        <v>34</v>
      </c>
      <c r="Q72" s="52" t="s">
        <v>34</v>
      </c>
      <c r="R72" s="40" t="s">
        <v>34</v>
      </c>
      <c r="S72" s="40" t="s">
        <v>34</v>
      </c>
      <c r="AD72" s="25"/>
    </row>
    <row r="73" spans="1:30" x14ac:dyDescent="0.25">
      <c r="A73" s="5" t="s">
        <v>3</v>
      </c>
      <c r="B73" s="40">
        <v>2008</v>
      </c>
      <c r="C73" s="41">
        <v>180</v>
      </c>
      <c r="D73" s="40">
        <v>80865</v>
      </c>
      <c r="E73" s="50">
        <v>2.4619017426999998</v>
      </c>
      <c r="F73" s="51">
        <v>1.7432279871</v>
      </c>
      <c r="G73" s="51">
        <v>3.4768603049000002</v>
      </c>
      <c r="H73" s="52">
        <v>8.3350500100000002E-2</v>
      </c>
      <c r="I73" s="53">
        <v>2.2259321090999999</v>
      </c>
      <c r="J73" s="51">
        <v>1.9233888634</v>
      </c>
      <c r="K73" s="51">
        <v>2.5760644913999999</v>
      </c>
      <c r="L73" s="52">
        <v>0.73714572140000001</v>
      </c>
      <c r="M73" s="52">
        <v>0.52195952010000002</v>
      </c>
      <c r="N73" s="52">
        <v>1.0410458927999999</v>
      </c>
      <c r="O73" s="52" t="s">
        <v>34</v>
      </c>
      <c r="P73" s="52" t="s">
        <v>34</v>
      </c>
      <c r="Q73" s="52" t="s">
        <v>34</v>
      </c>
      <c r="R73" s="40" t="s">
        <v>34</v>
      </c>
      <c r="S73" s="40" t="s">
        <v>34</v>
      </c>
      <c r="AD73" s="25"/>
    </row>
    <row r="74" spans="1:30" x14ac:dyDescent="0.25">
      <c r="A74" s="5" t="s">
        <v>3</v>
      </c>
      <c r="B74" s="40">
        <v>2009</v>
      </c>
      <c r="C74" s="41">
        <v>153</v>
      </c>
      <c r="D74" s="40">
        <v>81312</v>
      </c>
      <c r="E74" s="50">
        <v>2.1393176066000001</v>
      </c>
      <c r="F74" s="51">
        <v>1.5059116584000001</v>
      </c>
      <c r="G74" s="51">
        <v>3.0391423005</v>
      </c>
      <c r="H74" s="52">
        <v>1.28986241E-2</v>
      </c>
      <c r="I74" s="53">
        <v>1.8816410861999999</v>
      </c>
      <c r="J74" s="51">
        <v>1.6059100698</v>
      </c>
      <c r="K74" s="51">
        <v>2.2047144754999999</v>
      </c>
      <c r="L74" s="52">
        <v>0.64055717300000004</v>
      </c>
      <c r="M74" s="52">
        <v>0.45090196599999999</v>
      </c>
      <c r="N74" s="52">
        <v>0.90998381650000004</v>
      </c>
      <c r="O74" s="52" t="s">
        <v>34</v>
      </c>
      <c r="P74" s="52" t="s">
        <v>34</v>
      </c>
      <c r="Q74" s="52" t="s">
        <v>34</v>
      </c>
      <c r="R74" s="40" t="s">
        <v>34</v>
      </c>
      <c r="S74" s="40" t="s">
        <v>34</v>
      </c>
      <c r="AD74" s="25"/>
    </row>
    <row r="75" spans="1:30" x14ac:dyDescent="0.25">
      <c r="A75" s="5" t="s">
        <v>3</v>
      </c>
      <c r="B75" s="40">
        <v>2010</v>
      </c>
      <c r="C75" s="41">
        <v>221</v>
      </c>
      <c r="D75" s="40">
        <v>81778</v>
      </c>
      <c r="E75" s="50">
        <v>3.0477411323000001</v>
      </c>
      <c r="F75" s="51">
        <v>2.1709166951999999</v>
      </c>
      <c r="G75" s="51">
        <v>4.2787113985999996</v>
      </c>
      <c r="H75" s="52">
        <v>0.59705310219999996</v>
      </c>
      <c r="I75" s="53">
        <v>2.7024383086000001</v>
      </c>
      <c r="J75" s="51">
        <v>2.3686330054</v>
      </c>
      <c r="K75" s="51">
        <v>3.0832859269999999</v>
      </c>
      <c r="L75" s="52">
        <v>0.91255848949999996</v>
      </c>
      <c r="M75" s="52">
        <v>0.65001861189999999</v>
      </c>
      <c r="N75" s="52">
        <v>1.2811371574999999</v>
      </c>
      <c r="O75" s="52" t="s">
        <v>34</v>
      </c>
      <c r="P75" s="52" t="s">
        <v>34</v>
      </c>
      <c r="Q75" s="52" t="s">
        <v>34</v>
      </c>
      <c r="R75" s="40" t="s">
        <v>34</v>
      </c>
      <c r="S75" s="40" t="s">
        <v>34</v>
      </c>
      <c r="AD75" s="25"/>
    </row>
    <row r="76" spans="1:30" x14ac:dyDescent="0.25">
      <c r="A76" s="5" t="s">
        <v>3</v>
      </c>
      <c r="B76" s="40">
        <v>2011</v>
      </c>
      <c r="C76" s="41">
        <v>206</v>
      </c>
      <c r="D76" s="40">
        <v>82121</v>
      </c>
      <c r="E76" s="50">
        <v>2.7898544956000002</v>
      </c>
      <c r="F76" s="51">
        <v>1.9843197896</v>
      </c>
      <c r="G76" s="51">
        <v>3.9223960510000002</v>
      </c>
      <c r="H76" s="52">
        <v>0.3006861307</v>
      </c>
      <c r="I76" s="53">
        <v>2.5084935644000002</v>
      </c>
      <c r="J76" s="51">
        <v>2.1883005498000001</v>
      </c>
      <c r="K76" s="51">
        <v>2.8755373493</v>
      </c>
      <c r="L76" s="52">
        <v>0.83534174790000004</v>
      </c>
      <c r="M76" s="52">
        <v>0.59414753129999998</v>
      </c>
      <c r="N76" s="52">
        <v>1.1744487671999999</v>
      </c>
      <c r="O76" s="52" t="s">
        <v>34</v>
      </c>
      <c r="P76" s="52" t="s">
        <v>34</v>
      </c>
      <c r="Q76" s="52" t="s">
        <v>34</v>
      </c>
      <c r="R76" s="40" t="s">
        <v>34</v>
      </c>
      <c r="S76" s="40" t="s">
        <v>34</v>
      </c>
      <c r="AD76" s="25"/>
    </row>
    <row r="77" spans="1:30" x14ac:dyDescent="0.25">
      <c r="A77" s="5" t="s">
        <v>3</v>
      </c>
      <c r="B77" s="40">
        <v>2012</v>
      </c>
      <c r="C77" s="41">
        <v>223</v>
      </c>
      <c r="D77" s="40">
        <v>82632</v>
      </c>
      <c r="E77" s="50">
        <v>3.0087612562000001</v>
      </c>
      <c r="F77" s="51">
        <v>2.1451426750000002</v>
      </c>
      <c r="G77" s="51">
        <v>4.2200662931000004</v>
      </c>
      <c r="H77" s="52">
        <v>0.54540117290000001</v>
      </c>
      <c r="I77" s="53">
        <v>2.6987123631999999</v>
      </c>
      <c r="J77" s="51">
        <v>2.3667692999000001</v>
      </c>
      <c r="K77" s="51">
        <v>3.0772109558</v>
      </c>
      <c r="L77" s="52">
        <v>0.9008870859</v>
      </c>
      <c r="M77" s="52">
        <v>0.64230132230000003</v>
      </c>
      <c r="N77" s="52">
        <v>1.2635775660999999</v>
      </c>
      <c r="O77" s="52" t="s">
        <v>34</v>
      </c>
      <c r="P77" s="52" t="s">
        <v>34</v>
      </c>
      <c r="Q77" s="52" t="s">
        <v>34</v>
      </c>
      <c r="R77" s="40" t="s">
        <v>34</v>
      </c>
      <c r="S77" s="40" t="s">
        <v>34</v>
      </c>
      <c r="AD77" s="25"/>
    </row>
    <row r="78" spans="1:30" x14ac:dyDescent="0.25">
      <c r="A78" s="5" t="s">
        <v>3</v>
      </c>
      <c r="B78" s="40">
        <v>2013</v>
      </c>
      <c r="C78" s="41">
        <v>238</v>
      </c>
      <c r="D78" s="40">
        <v>83161</v>
      </c>
      <c r="E78" s="50">
        <v>3.0860677124000002</v>
      </c>
      <c r="F78" s="51">
        <v>2.2043012035</v>
      </c>
      <c r="G78" s="51">
        <v>4.3205592366000003</v>
      </c>
      <c r="H78" s="52">
        <v>0.6453775021</v>
      </c>
      <c r="I78" s="53">
        <v>2.8619184472999999</v>
      </c>
      <c r="J78" s="51">
        <v>2.5204730204999999</v>
      </c>
      <c r="K78" s="51">
        <v>3.2496190724999998</v>
      </c>
      <c r="L78" s="52">
        <v>0.92403428239999996</v>
      </c>
      <c r="M78" s="52">
        <v>0.66001464340000005</v>
      </c>
      <c r="N78" s="52">
        <v>1.2936672898999999</v>
      </c>
      <c r="O78" s="52" t="s">
        <v>34</v>
      </c>
      <c r="P78" s="52" t="s">
        <v>34</v>
      </c>
      <c r="Q78" s="52" t="s">
        <v>34</v>
      </c>
      <c r="R78" s="40" t="s">
        <v>34</v>
      </c>
      <c r="S78" s="40" t="s">
        <v>34</v>
      </c>
      <c r="AD78" s="25"/>
    </row>
    <row r="79" spans="1:30" x14ac:dyDescent="0.25">
      <c r="A79" s="5" t="s">
        <v>3</v>
      </c>
      <c r="B79" s="40">
        <v>2014</v>
      </c>
      <c r="C79" s="41">
        <v>231</v>
      </c>
      <c r="D79" s="40">
        <v>83345</v>
      </c>
      <c r="E79" s="50">
        <v>3.0847482445000001</v>
      </c>
      <c r="F79" s="51">
        <v>2.2000065002999998</v>
      </c>
      <c r="G79" s="51">
        <v>4.3252925528999997</v>
      </c>
      <c r="H79" s="52">
        <v>0.64508558299999996</v>
      </c>
      <c r="I79" s="53">
        <v>2.7716119742999998</v>
      </c>
      <c r="J79" s="51">
        <v>2.4362815659999999</v>
      </c>
      <c r="K79" s="51">
        <v>3.1530973444999999</v>
      </c>
      <c r="L79" s="52">
        <v>0.92363920570000002</v>
      </c>
      <c r="M79" s="52">
        <v>0.65872871799999999</v>
      </c>
      <c r="N79" s="52">
        <v>1.2950845454</v>
      </c>
      <c r="O79" s="52" t="s">
        <v>34</v>
      </c>
      <c r="P79" s="52" t="s">
        <v>34</v>
      </c>
      <c r="Q79" s="52" t="s">
        <v>34</v>
      </c>
      <c r="R79" s="40" t="s">
        <v>34</v>
      </c>
      <c r="S79" s="40" t="s">
        <v>34</v>
      </c>
      <c r="AD79" s="25"/>
    </row>
    <row r="80" spans="1:30" x14ac:dyDescent="0.25">
      <c r="A80" s="5" t="s">
        <v>3</v>
      </c>
      <c r="B80" s="40">
        <v>2015</v>
      </c>
      <c r="C80" s="41">
        <v>204</v>
      </c>
      <c r="D80" s="40">
        <v>83715</v>
      </c>
      <c r="E80" s="50">
        <v>2.6770879827999998</v>
      </c>
      <c r="F80" s="51">
        <v>1.9033248157</v>
      </c>
      <c r="G80" s="51">
        <v>3.7654109319</v>
      </c>
      <c r="H80" s="52">
        <v>0.2038115469</v>
      </c>
      <c r="I80" s="53">
        <v>2.4368392761000002</v>
      </c>
      <c r="J80" s="51">
        <v>2.1243734126999998</v>
      </c>
      <c r="K80" s="51">
        <v>2.7952645340000002</v>
      </c>
      <c r="L80" s="52">
        <v>0.8015770565</v>
      </c>
      <c r="M80" s="52">
        <v>0.56989591419999996</v>
      </c>
      <c r="N80" s="52">
        <v>1.127444085</v>
      </c>
      <c r="O80" s="52" t="s">
        <v>34</v>
      </c>
      <c r="P80" s="52" t="s">
        <v>34</v>
      </c>
      <c r="Q80" s="52" t="s">
        <v>34</v>
      </c>
      <c r="R80" s="40" t="s">
        <v>34</v>
      </c>
      <c r="S80" s="40" t="s">
        <v>34</v>
      </c>
      <c r="AD80" s="25"/>
    </row>
    <row r="81" spans="1:30" x14ac:dyDescent="0.25">
      <c r="A81" s="5" t="s">
        <v>3</v>
      </c>
      <c r="B81" s="40">
        <v>2016</v>
      </c>
      <c r="C81" s="41">
        <v>221</v>
      </c>
      <c r="D81" s="40">
        <v>84128</v>
      </c>
      <c r="E81" s="50">
        <v>2.8123785754999999</v>
      </c>
      <c r="F81" s="51">
        <v>2.0050923683000001</v>
      </c>
      <c r="G81" s="51">
        <v>3.9446927119000001</v>
      </c>
      <c r="H81" s="52">
        <v>0.31942509650000001</v>
      </c>
      <c r="I81" s="53">
        <v>2.6269494104</v>
      </c>
      <c r="J81" s="51">
        <v>2.3024684994000002</v>
      </c>
      <c r="K81" s="51">
        <v>2.9971585743000002</v>
      </c>
      <c r="L81" s="52">
        <v>0.84208593620000005</v>
      </c>
      <c r="M81" s="52">
        <v>0.60036728299999997</v>
      </c>
      <c r="N81" s="52">
        <v>1.1811248615000001</v>
      </c>
      <c r="O81" s="52" t="s">
        <v>34</v>
      </c>
      <c r="P81" s="52" t="s">
        <v>34</v>
      </c>
      <c r="Q81" s="52" t="s">
        <v>34</v>
      </c>
      <c r="R81" s="40" t="s">
        <v>34</v>
      </c>
      <c r="S81" s="40" t="s">
        <v>34</v>
      </c>
      <c r="AD81" s="25"/>
    </row>
    <row r="82" spans="1:30" x14ac:dyDescent="0.25">
      <c r="A82" s="5" t="s">
        <v>3</v>
      </c>
      <c r="B82" s="40">
        <v>2017</v>
      </c>
      <c r="C82" s="41">
        <v>226</v>
      </c>
      <c r="D82" s="40">
        <v>84382</v>
      </c>
      <c r="E82" s="50">
        <v>2.9289460987</v>
      </c>
      <c r="F82" s="51">
        <v>2.087673417</v>
      </c>
      <c r="G82" s="51">
        <v>4.1092276115999997</v>
      </c>
      <c r="H82" s="52">
        <v>0.44736605369999999</v>
      </c>
      <c r="I82" s="53">
        <v>2.6782963191000002</v>
      </c>
      <c r="J82" s="51">
        <v>2.3509183185000002</v>
      </c>
      <c r="K82" s="51">
        <v>3.0512634643999998</v>
      </c>
      <c r="L82" s="52">
        <v>0.87698873089999996</v>
      </c>
      <c r="M82" s="52">
        <v>0.62509380469999998</v>
      </c>
      <c r="N82" s="52">
        <v>1.2303901085</v>
      </c>
      <c r="O82" s="52" t="s">
        <v>34</v>
      </c>
      <c r="P82" s="52" t="s">
        <v>34</v>
      </c>
      <c r="Q82" s="52" t="s">
        <v>34</v>
      </c>
      <c r="R82" s="40" t="s">
        <v>34</v>
      </c>
      <c r="S82" s="40" t="s">
        <v>34</v>
      </c>
      <c r="AD82" s="25"/>
    </row>
    <row r="83" spans="1:30" x14ac:dyDescent="0.25">
      <c r="A83" s="5" t="s">
        <v>3</v>
      </c>
      <c r="B83" s="40">
        <v>2018</v>
      </c>
      <c r="C83" s="41">
        <v>236</v>
      </c>
      <c r="D83" s="40">
        <v>84849</v>
      </c>
      <c r="E83" s="50">
        <v>2.9922529656000001</v>
      </c>
      <c r="F83" s="51">
        <v>2.1361605693999999</v>
      </c>
      <c r="G83" s="51">
        <v>4.1914348286000003</v>
      </c>
      <c r="H83" s="52">
        <v>0.52281946069999996</v>
      </c>
      <c r="I83" s="53">
        <v>2.7814116843000001</v>
      </c>
      <c r="J83" s="51">
        <v>2.448255697</v>
      </c>
      <c r="K83" s="51">
        <v>3.1599031781</v>
      </c>
      <c r="L83" s="52">
        <v>0.89594415270000005</v>
      </c>
      <c r="M83" s="52">
        <v>0.63961188889999998</v>
      </c>
      <c r="N83" s="52">
        <v>1.2550046968999999</v>
      </c>
      <c r="O83" s="52" t="s">
        <v>34</v>
      </c>
      <c r="P83" s="52" t="s">
        <v>34</v>
      </c>
      <c r="Q83" s="52" t="s">
        <v>34</v>
      </c>
      <c r="R83" s="40" t="s">
        <v>34</v>
      </c>
      <c r="S83" s="40" t="s">
        <v>34</v>
      </c>
      <c r="AD83" s="25"/>
    </row>
    <row r="84" spans="1:30" x14ac:dyDescent="0.25">
      <c r="A84" s="5" t="s">
        <v>3</v>
      </c>
      <c r="B84" s="40">
        <v>2019</v>
      </c>
      <c r="C84" s="41">
        <v>238</v>
      </c>
      <c r="D84" s="40">
        <v>85241</v>
      </c>
      <c r="E84" s="50">
        <v>2.9071333024000001</v>
      </c>
      <c r="F84" s="51">
        <v>2.0762231692999999</v>
      </c>
      <c r="G84" s="51">
        <v>4.0705759201999996</v>
      </c>
      <c r="H84" s="52">
        <v>0.41920747940000003</v>
      </c>
      <c r="I84" s="53">
        <v>2.7920836216999998</v>
      </c>
      <c r="J84" s="51">
        <v>2.4589699424</v>
      </c>
      <c r="K84" s="51">
        <v>3.1703238077</v>
      </c>
      <c r="L84" s="52">
        <v>0.87045751589999998</v>
      </c>
      <c r="M84" s="52">
        <v>0.62166535710000004</v>
      </c>
      <c r="N84" s="52">
        <v>1.2188169703</v>
      </c>
      <c r="O84" s="52" t="s">
        <v>34</v>
      </c>
      <c r="P84" s="52" t="s">
        <v>34</v>
      </c>
      <c r="Q84" s="52" t="s">
        <v>34</v>
      </c>
      <c r="R84" s="40" t="s">
        <v>34</v>
      </c>
      <c r="S84" s="40" t="s">
        <v>34</v>
      </c>
      <c r="AD84" s="25"/>
    </row>
    <row r="85" spans="1:30" x14ac:dyDescent="0.25">
      <c r="A85" s="5" t="s">
        <v>3</v>
      </c>
      <c r="B85" s="40">
        <v>2020</v>
      </c>
      <c r="C85" s="41">
        <v>238</v>
      </c>
      <c r="D85" s="40">
        <v>85769</v>
      </c>
      <c r="E85" s="50">
        <v>2.8562517382000001</v>
      </c>
      <c r="F85" s="51">
        <v>2.0402920705000001</v>
      </c>
      <c r="G85" s="51">
        <v>3.9985324209000002</v>
      </c>
      <c r="H85" s="52">
        <v>0.36221742239999999</v>
      </c>
      <c r="I85" s="53">
        <v>2.7748953584999998</v>
      </c>
      <c r="J85" s="51">
        <v>2.4438323504000001</v>
      </c>
      <c r="K85" s="51">
        <v>3.1508070712</v>
      </c>
      <c r="L85" s="52">
        <v>0.85522249390000005</v>
      </c>
      <c r="M85" s="52">
        <v>0.61090682220000003</v>
      </c>
      <c r="N85" s="52">
        <v>1.1972456149999999</v>
      </c>
      <c r="O85" s="52" t="s">
        <v>34</v>
      </c>
      <c r="P85" s="52" t="s">
        <v>34</v>
      </c>
      <c r="Q85" s="52" t="s">
        <v>34</v>
      </c>
      <c r="R85" s="40" t="s">
        <v>34</v>
      </c>
      <c r="S85" s="40" t="s">
        <v>34</v>
      </c>
      <c r="AD85" s="25"/>
    </row>
    <row r="86" spans="1:30" x14ac:dyDescent="0.25">
      <c r="A86" s="5" t="s">
        <v>3</v>
      </c>
      <c r="B86" s="40">
        <v>2021</v>
      </c>
      <c r="C86" s="41">
        <v>267</v>
      </c>
      <c r="D86" s="40">
        <v>87416</v>
      </c>
      <c r="E86" s="50">
        <v>3.1604443734999998</v>
      </c>
      <c r="F86" s="51">
        <v>2.2641160279000001</v>
      </c>
      <c r="G86" s="51">
        <v>4.4116151799000001</v>
      </c>
      <c r="H86" s="52">
        <v>0.74568940790000005</v>
      </c>
      <c r="I86" s="53">
        <v>3.0543607578</v>
      </c>
      <c r="J86" s="51">
        <v>2.7091162595</v>
      </c>
      <c r="K86" s="51">
        <v>3.4436025421999998</v>
      </c>
      <c r="L86" s="52">
        <v>0.94630423600000002</v>
      </c>
      <c r="M86" s="52">
        <v>0.67792447349999996</v>
      </c>
      <c r="N86" s="52">
        <v>1.3209313751</v>
      </c>
      <c r="O86" s="52" t="s">
        <v>34</v>
      </c>
      <c r="P86" s="52" t="s">
        <v>34</v>
      </c>
      <c r="Q86" s="52" t="s">
        <v>34</v>
      </c>
      <c r="R86" s="40" t="s">
        <v>34</v>
      </c>
      <c r="S86" s="40" t="s">
        <v>34</v>
      </c>
      <c r="AD86" s="25"/>
    </row>
    <row r="87" spans="1:30" x14ac:dyDescent="0.25">
      <c r="A87" s="5" t="s">
        <v>3</v>
      </c>
      <c r="B87" s="40">
        <v>2022</v>
      </c>
      <c r="C87" s="41">
        <v>308</v>
      </c>
      <c r="D87" s="40">
        <v>87848</v>
      </c>
      <c r="E87" s="50">
        <v>3.6184784526999998</v>
      </c>
      <c r="F87" s="51">
        <v>2.5999236147000002</v>
      </c>
      <c r="G87" s="51">
        <v>5.0360657669000002</v>
      </c>
      <c r="H87" s="52">
        <v>0.63463762270000001</v>
      </c>
      <c r="I87" s="53">
        <v>3.5060559148000001</v>
      </c>
      <c r="J87" s="51">
        <v>3.1355745345999999</v>
      </c>
      <c r="K87" s="51">
        <v>3.9203112353999998</v>
      </c>
      <c r="L87" s="52">
        <v>1.083449377</v>
      </c>
      <c r="M87" s="52">
        <v>0.77847240419999997</v>
      </c>
      <c r="N87" s="52">
        <v>1.5079051565999999</v>
      </c>
      <c r="O87" s="52" t="s">
        <v>34</v>
      </c>
      <c r="P87" s="52" t="s">
        <v>34</v>
      </c>
      <c r="Q87" s="52" t="s">
        <v>34</v>
      </c>
      <c r="R87" s="40" t="s">
        <v>34</v>
      </c>
      <c r="S87" s="40" t="s">
        <v>34</v>
      </c>
      <c r="AD87" s="25"/>
    </row>
    <row r="88" spans="1:30" s="6" customFormat="1" ht="15.6" x14ac:dyDescent="0.3">
      <c r="A88" s="6" t="s">
        <v>5</v>
      </c>
      <c r="B88" s="44">
        <v>2003</v>
      </c>
      <c r="C88" s="45">
        <v>20</v>
      </c>
      <c r="D88" s="44">
        <v>21460</v>
      </c>
      <c r="E88" s="46">
        <v>1.5230471722000001</v>
      </c>
      <c r="F88" s="47">
        <v>0.87871772540000004</v>
      </c>
      <c r="G88" s="47">
        <v>2.6398382799000002</v>
      </c>
      <c r="H88" s="48">
        <v>5.1410648999999998E-3</v>
      </c>
      <c r="I88" s="49">
        <v>0.93196644920000005</v>
      </c>
      <c r="J88" s="47">
        <v>0.60126486530000001</v>
      </c>
      <c r="K88" s="47">
        <v>1.4445571537999999</v>
      </c>
      <c r="L88" s="48">
        <v>0.45603270309999999</v>
      </c>
      <c r="M88" s="48">
        <v>0.26310676840000002</v>
      </c>
      <c r="N88" s="48">
        <v>0.79042370350000002</v>
      </c>
      <c r="O88" s="48">
        <v>1.1493</v>
      </c>
      <c r="P88" s="48">
        <v>0.93410000000000004</v>
      </c>
      <c r="Q88" s="48">
        <v>1.4140999999999999</v>
      </c>
      <c r="R88" s="44" t="s">
        <v>34</v>
      </c>
      <c r="S88" s="44" t="s">
        <v>34</v>
      </c>
      <c r="AD88" s="24"/>
    </row>
    <row r="89" spans="1:30" x14ac:dyDescent="0.25">
      <c r="A89" s="5" t="s">
        <v>5</v>
      </c>
      <c r="B89" s="40">
        <v>2004</v>
      </c>
      <c r="C89" s="41">
        <v>30</v>
      </c>
      <c r="D89" s="40">
        <v>21863</v>
      </c>
      <c r="E89" s="50">
        <v>2.2696256360999998</v>
      </c>
      <c r="F89" s="51">
        <v>1.3935584265000001</v>
      </c>
      <c r="G89" s="51">
        <v>3.6964367121000001</v>
      </c>
      <c r="H89" s="52">
        <v>0.1206045941</v>
      </c>
      <c r="I89" s="53">
        <v>1.3721813109000001</v>
      </c>
      <c r="J89" s="51">
        <v>0.95940962529999996</v>
      </c>
      <c r="K89" s="51">
        <v>1.9625418594999999</v>
      </c>
      <c r="L89" s="52">
        <v>0.67957416729999998</v>
      </c>
      <c r="M89" s="52">
        <v>0.41726101970000001</v>
      </c>
      <c r="N89" s="52">
        <v>1.1067917373</v>
      </c>
      <c r="O89" s="52" t="s">
        <v>34</v>
      </c>
      <c r="P89" s="52" t="s">
        <v>34</v>
      </c>
      <c r="Q89" s="52" t="s">
        <v>34</v>
      </c>
      <c r="R89" s="40" t="s">
        <v>34</v>
      </c>
      <c r="S89" s="40" t="s">
        <v>34</v>
      </c>
      <c r="AD89" s="25"/>
    </row>
    <row r="90" spans="1:30" x14ac:dyDescent="0.25">
      <c r="A90" s="5" t="s">
        <v>5</v>
      </c>
      <c r="B90" s="40">
        <v>2005</v>
      </c>
      <c r="C90" s="41">
        <v>34</v>
      </c>
      <c r="D90" s="40">
        <v>22085</v>
      </c>
      <c r="E90" s="50">
        <v>2.4510083086000001</v>
      </c>
      <c r="F90" s="51">
        <v>1.5297719906</v>
      </c>
      <c r="G90" s="51">
        <v>3.9270177294000002</v>
      </c>
      <c r="H90" s="52">
        <v>0.19827608869999999</v>
      </c>
      <c r="I90" s="53">
        <v>1.5395064522999999</v>
      </c>
      <c r="J90" s="51">
        <v>1.1000227146999999</v>
      </c>
      <c r="K90" s="51">
        <v>2.1545737966999998</v>
      </c>
      <c r="L90" s="52">
        <v>0.73388399559999995</v>
      </c>
      <c r="M90" s="52">
        <v>0.45804625669999999</v>
      </c>
      <c r="N90" s="52">
        <v>1.1758325959</v>
      </c>
      <c r="O90" s="52" t="s">
        <v>34</v>
      </c>
      <c r="P90" s="52" t="s">
        <v>34</v>
      </c>
      <c r="Q90" s="52" t="s">
        <v>34</v>
      </c>
      <c r="R90" s="40" t="s">
        <v>34</v>
      </c>
      <c r="S90" s="40" t="s">
        <v>34</v>
      </c>
      <c r="AD90" s="25"/>
    </row>
    <row r="91" spans="1:30" x14ac:dyDescent="0.25">
      <c r="A91" s="5" t="s">
        <v>5</v>
      </c>
      <c r="B91" s="40">
        <v>2006</v>
      </c>
      <c r="C91" s="41">
        <v>42</v>
      </c>
      <c r="D91" s="40">
        <v>22299</v>
      </c>
      <c r="E91" s="50">
        <v>3.0308010607</v>
      </c>
      <c r="F91" s="51">
        <v>1.9365983926000001</v>
      </c>
      <c r="G91" s="51">
        <v>4.7432421220999998</v>
      </c>
      <c r="H91" s="52">
        <v>0.67097959969999998</v>
      </c>
      <c r="I91" s="53">
        <v>1.8834925333000001</v>
      </c>
      <c r="J91" s="51">
        <v>1.3919404421999999</v>
      </c>
      <c r="K91" s="51">
        <v>2.5486321219999999</v>
      </c>
      <c r="L91" s="52">
        <v>0.90748627189999997</v>
      </c>
      <c r="M91" s="52">
        <v>0.57985873050000003</v>
      </c>
      <c r="N91" s="52">
        <v>1.4202275319</v>
      </c>
      <c r="O91" s="52" t="s">
        <v>34</v>
      </c>
      <c r="P91" s="52" t="s">
        <v>34</v>
      </c>
      <c r="Q91" s="52" t="s">
        <v>34</v>
      </c>
      <c r="R91" s="40" t="s">
        <v>34</v>
      </c>
      <c r="S91" s="40" t="s">
        <v>34</v>
      </c>
      <c r="AD91" s="25"/>
    </row>
    <row r="92" spans="1:30" x14ac:dyDescent="0.25">
      <c r="A92" s="5" t="s">
        <v>5</v>
      </c>
      <c r="B92" s="40">
        <v>2007</v>
      </c>
      <c r="C92" s="41">
        <v>46</v>
      </c>
      <c r="D92" s="40">
        <v>22660</v>
      </c>
      <c r="E92" s="50">
        <v>3.3152797039999999</v>
      </c>
      <c r="F92" s="51">
        <v>2.1376387375000001</v>
      </c>
      <c r="G92" s="51">
        <v>5.1416917756</v>
      </c>
      <c r="H92" s="52">
        <v>0.97377062729999997</v>
      </c>
      <c r="I92" s="53">
        <v>2.0300088261</v>
      </c>
      <c r="J92" s="51">
        <v>1.5205303934000001</v>
      </c>
      <c r="K92" s="51">
        <v>2.7101962921</v>
      </c>
      <c r="L92" s="52">
        <v>0.99266522570000004</v>
      </c>
      <c r="M92" s="52">
        <v>0.64005448389999997</v>
      </c>
      <c r="N92" s="52">
        <v>1.5395318292</v>
      </c>
      <c r="O92" s="52" t="s">
        <v>34</v>
      </c>
      <c r="P92" s="52" t="s">
        <v>34</v>
      </c>
      <c r="Q92" s="52" t="s">
        <v>34</v>
      </c>
      <c r="R92" s="40" t="s">
        <v>34</v>
      </c>
      <c r="S92" s="40" t="s">
        <v>34</v>
      </c>
      <c r="AD92" s="25"/>
    </row>
    <row r="93" spans="1:30" x14ac:dyDescent="0.25">
      <c r="A93" s="5" t="s">
        <v>5</v>
      </c>
      <c r="B93" s="40">
        <v>2008</v>
      </c>
      <c r="C93" s="41">
        <v>45</v>
      </c>
      <c r="D93" s="40">
        <v>23004</v>
      </c>
      <c r="E93" s="50">
        <v>3.0949081608000002</v>
      </c>
      <c r="F93" s="51">
        <v>1.9923883391999999</v>
      </c>
      <c r="G93" s="51">
        <v>4.8075248863000004</v>
      </c>
      <c r="H93" s="52">
        <v>0.73471443270000003</v>
      </c>
      <c r="I93" s="53">
        <v>1.9561815335999999</v>
      </c>
      <c r="J93" s="51">
        <v>1.4605603971000001</v>
      </c>
      <c r="K93" s="51">
        <v>2.6199849044999999</v>
      </c>
      <c r="L93" s="52">
        <v>0.92668130059999998</v>
      </c>
      <c r="M93" s="52">
        <v>0.59656342659999995</v>
      </c>
      <c r="N93" s="52">
        <v>1.4394751582</v>
      </c>
      <c r="O93" s="52" t="s">
        <v>34</v>
      </c>
      <c r="P93" s="52" t="s">
        <v>34</v>
      </c>
      <c r="Q93" s="52" t="s">
        <v>34</v>
      </c>
      <c r="R93" s="40" t="s">
        <v>34</v>
      </c>
      <c r="S93" s="40" t="s">
        <v>34</v>
      </c>
      <c r="AD93" s="25"/>
    </row>
    <row r="94" spans="1:30" x14ac:dyDescent="0.25">
      <c r="A94" s="5" t="s">
        <v>5</v>
      </c>
      <c r="B94" s="40">
        <v>2009</v>
      </c>
      <c r="C94" s="41">
        <v>41</v>
      </c>
      <c r="D94" s="40">
        <v>23534</v>
      </c>
      <c r="E94" s="50">
        <v>2.8131800680999999</v>
      </c>
      <c r="F94" s="51">
        <v>1.7937187613000001</v>
      </c>
      <c r="G94" s="51">
        <v>4.4120529184999997</v>
      </c>
      <c r="H94" s="52">
        <v>0.4548778503</v>
      </c>
      <c r="I94" s="53">
        <v>1.7421602786999999</v>
      </c>
      <c r="J94" s="51">
        <v>1.2827817141</v>
      </c>
      <c r="K94" s="51">
        <v>2.3660474759999999</v>
      </c>
      <c r="L94" s="52">
        <v>0.84232592019999997</v>
      </c>
      <c r="M94" s="52">
        <v>0.53707753130000002</v>
      </c>
      <c r="N94" s="52">
        <v>1.3210624434</v>
      </c>
      <c r="O94" s="52" t="s">
        <v>34</v>
      </c>
      <c r="P94" s="52" t="s">
        <v>34</v>
      </c>
      <c r="Q94" s="52" t="s">
        <v>34</v>
      </c>
      <c r="R94" s="40" t="s">
        <v>34</v>
      </c>
      <c r="S94" s="40" t="s">
        <v>34</v>
      </c>
      <c r="AD94" s="25"/>
    </row>
    <row r="95" spans="1:30" x14ac:dyDescent="0.25">
      <c r="A95" s="5" t="s">
        <v>5</v>
      </c>
      <c r="B95" s="40">
        <v>2010</v>
      </c>
      <c r="C95" s="41">
        <v>47</v>
      </c>
      <c r="D95" s="40">
        <v>24016</v>
      </c>
      <c r="E95" s="50">
        <v>3.1501253428</v>
      </c>
      <c r="F95" s="51">
        <v>2.0345654568999998</v>
      </c>
      <c r="G95" s="51">
        <v>4.8773509065000002</v>
      </c>
      <c r="H95" s="52">
        <v>0.79323920299999995</v>
      </c>
      <c r="I95" s="53">
        <v>1.9570286476000001</v>
      </c>
      <c r="J95" s="51">
        <v>1.4704040058000001</v>
      </c>
      <c r="K95" s="51">
        <v>2.6046998732</v>
      </c>
      <c r="L95" s="52">
        <v>0.94321449879999997</v>
      </c>
      <c r="M95" s="52">
        <v>0.60919215230000001</v>
      </c>
      <c r="N95" s="52">
        <v>1.4603825531000001</v>
      </c>
      <c r="O95" s="52" t="s">
        <v>34</v>
      </c>
      <c r="P95" s="52" t="s">
        <v>34</v>
      </c>
      <c r="Q95" s="52" t="s">
        <v>34</v>
      </c>
      <c r="R95" s="40" t="s">
        <v>34</v>
      </c>
      <c r="S95" s="40" t="s">
        <v>34</v>
      </c>
      <c r="AD95" s="25"/>
    </row>
    <row r="96" spans="1:30" x14ac:dyDescent="0.25">
      <c r="A96" s="5" t="s">
        <v>5</v>
      </c>
      <c r="B96" s="40">
        <v>2011</v>
      </c>
      <c r="C96" s="41">
        <v>38</v>
      </c>
      <c r="D96" s="40">
        <v>24390</v>
      </c>
      <c r="E96" s="50">
        <v>2.4536527639000001</v>
      </c>
      <c r="F96" s="51">
        <v>1.5502560256</v>
      </c>
      <c r="G96" s="51">
        <v>3.8834952333000001</v>
      </c>
      <c r="H96" s="52">
        <v>0.1881329695</v>
      </c>
      <c r="I96" s="53">
        <v>1.5580155802</v>
      </c>
      <c r="J96" s="51">
        <v>1.1336752681</v>
      </c>
      <c r="K96" s="51">
        <v>2.1411885894</v>
      </c>
      <c r="L96" s="52">
        <v>0.73467580180000003</v>
      </c>
      <c r="M96" s="52">
        <v>0.46417961229999999</v>
      </c>
      <c r="N96" s="52">
        <v>1.1628010353</v>
      </c>
      <c r="O96" s="52" t="s">
        <v>34</v>
      </c>
      <c r="P96" s="52" t="s">
        <v>34</v>
      </c>
      <c r="Q96" s="52" t="s">
        <v>34</v>
      </c>
      <c r="R96" s="40" t="s">
        <v>34</v>
      </c>
      <c r="S96" s="40" t="s">
        <v>34</v>
      </c>
      <c r="AD96" s="25"/>
    </row>
    <row r="97" spans="1:30" x14ac:dyDescent="0.25">
      <c r="A97" s="5" t="s">
        <v>5</v>
      </c>
      <c r="B97" s="40">
        <v>2012</v>
      </c>
      <c r="C97" s="41">
        <v>35</v>
      </c>
      <c r="D97" s="40">
        <v>24676</v>
      </c>
      <c r="E97" s="50">
        <v>2.2696002306</v>
      </c>
      <c r="F97" s="51">
        <v>1.4195495324</v>
      </c>
      <c r="G97" s="51">
        <v>3.6286759208000001</v>
      </c>
      <c r="H97" s="52">
        <v>0.1066467376</v>
      </c>
      <c r="I97" s="53">
        <v>1.4183822337000001</v>
      </c>
      <c r="J97" s="51">
        <v>1.0183896142</v>
      </c>
      <c r="K97" s="51">
        <v>1.9754798488</v>
      </c>
      <c r="L97" s="52">
        <v>0.67956656039999996</v>
      </c>
      <c r="M97" s="52">
        <v>0.42504330940000001</v>
      </c>
      <c r="N97" s="52">
        <v>1.0865027158</v>
      </c>
      <c r="O97" s="52" t="s">
        <v>34</v>
      </c>
      <c r="P97" s="52" t="s">
        <v>34</v>
      </c>
      <c r="Q97" s="52" t="s">
        <v>34</v>
      </c>
      <c r="R97" s="40" t="s">
        <v>34</v>
      </c>
      <c r="S97" s="40" t="s">
        <v>34</v>
      </c>
      <c r="AD97" s="25"/>
    </row>
    <row r="98" spans="1:30" x14ac:dyDescent="0.25">
      <c r="A98" s="5" t="s">
        <v>5</v>
      </c>
      <c r="B98" s="40">
        <v>2013</v>
      </c>
      <c r="C98" s="41">
        <v>45</v>
      </c>
      <c r="D98" s="40">
        <v>25103</v>
      </c>
      <c r="E98" s="50">
        <v>2.7303176444999999</v>
      </c>
      <c r="F98" s="51">
        <v>1.7573341432</v>
      </c>
      <c r="G98" s="51">
        <v>4.2420130906000004</v>
      </c>
      <c r="H98" s="52">
        <v>0.370120059</v>
      </c>
      <c r="I98" s="53">
        <v>1.7926144286000001</v>
      </c>
      <c r="J98" s="51">
        <v>1.3384349032</v>
      </c>
      <c r="K98" s="51">
        <v>2.4009135458999999</v>
      </c>
      <c r="L98" s="52">
        <v>0.81751514889999999</v>
      </c>
      <c r="M98" s="52">
        <v>0.5261832031</v>
      </c>
      <c r="N98" s="52">
        <v>1.2701489039</v>
      </c>
      <c r="O98" s="52" t="s">
        <v>34</v>
      </c>
      <c r="P98" s="52" t="s">
        <v>34</v>
      </c>
      <c r="Q98" s="52" t="s">
        <v>34</v>
      </c>
      <c r="R98" s="40" t="s">
        <v>34</v>
      </c>
      <c r="S98" s="40" t="s">
        <v>34</v>
      </c>
      <c r="AD98" s="25"/>
    </row>
    <row r="99" spans="1:30" x14ac:dyDescent="0.25">
      <c r="A99" s="5" t="s">
        <v>5</v>
      </c>
      <c r="B99" s="40">
        <v>2014</v>
      </c>
      <c r="C99" s="41">
        <v>49</v>
      </c>
      <c r="D99" s="40">
        <v>25302</v>
      </c>
      <c r="E99" s="50">
        <v>2.9747719226</v>
      </c>
      <c r="F99" s="51">
        <v>1.9296104157</v>
      </c>
      <c r="G99" s="51">
        <v>4.5860386738000001</v>
      </c>
      <c r="H99" s="52">
        <v>0.6002363932</v>
      </c>
      <c r="I99" s="53">
        <v>1.9366058019000001</v>
      </c>
      <c r="J99" s="51">
        <v>1.4636627093000001</v>
      </c>
      <c r="K99" s="51">
        <v>2.5623676877000001</v>
      </c>
      <c r="L99" s="52">
        <v>0.89070995679999998</v>
      </c>
      <c r="M99" s="52">
        <v>0.57776638170000005</v>
      </c>
      <c r="N99" s="52">
        <v>1.3731574773999999</v>
      </c>
      <c r="O99" s="52" t="s">
        <v>34</v>
      </c>
      <c r="P99" s="52" t="s">
        <v>34</v>
      </c>
      <c r="Q99" s="52" t="s">
        <v>34</v>
      </c>
      <c r="R99" s="40" t="s">
        <v>34</v>
      </c>
      <c r="S99" s="40" t="s">
        <v>34</v>
      </c>
      <c r="AD99" s="25"/>
    </row>
    <row r="100" spans="1:30" x14ac:dyDescent="0.25">
      <c r="A100" s="5" t="s">
        <v>5</v>
      </c>
      <c r="B100" s="40">
        <v>2015</v>
      </c>
      <c r="C100" s="41">
        <v>52</v>
      </c>
      <c r="D100" s="40">
        <v>25582</v>
      </c>
      <c r="E100" s="50">
        <v>3.0158417492999998</v>
      </c>
      <c r="F100" s="51">
        <v>1.9680082815</v>
      </c>
      <c r="G100" s="51">
        <v>4.6215768206999996</v>
      </c>
      <c r="H100" s="52">
        <v>0.63945640370000001</v>
      </c>
      <c r="I100" s="53">
        <v>2.0326792276000001</v>
      </c>
      <c r="J100" s="51">
        <v>1.5489180232999999</v>
      </c>
      <c r="K100" s="51">
        <v>2.6675297079</v>
      </c>
      <c r="L100" s="52">
        <v>0.90300713610000005</v>
      </c>
      <c r="M100" s="52">
        <v>0.58926351899999996</v>
      </c>
      <c r="N100" s="52">
        <v>1.3837983541000001</v>
      </c>
      <c r="O100" s="52" t="s">
        <v>34</v>
      </c>
      <c r="P100" s="52" t="s">
        <v>34</v>
      </c>
      <c r="Q100" s="52" t="s">
        <v>34</v>
      </c>
      <c r="R100" s="40" t="s">
        <v>34</v>
      </c>
      <c r="S100" s="40" t="s">
        <v>34</v>
      </c>
      <c r="AD100" s="25"/>
    </row>
    <row r="101" spans="1:30" x14ac:dyDescent="0.25">
      <c r="A101" s="5" t="s">
        <v>5</v>
      </c>
      <c r="B101" s="40">
        <v>2016</v>
      </c>
      <c r="C101" s="41">
        <v>47</v>
      </c>
      <c r="D101" s="40">
        <v>25811</v>
      </c>
      <c r="E101" s="50">
        <v>2.6605299564</v>
      </c>
      <c r="F101" s="51">
        <v>1.7200735495999999</v>
      </c>
      <c r="G101" s="51">
        <v>4.1151842901000002</v>
      </c>
      <c r="H101" s="52">
        <v>0.30688960170000001</v>
      </c>
      <c r="I101" s="53">
        <v>1.8209290613</v>
      </c>
      <c r="J101" s="51">
        <v>1.3681462401</v>
      </c>
      <c r="K101" s="51">
        <v>2.4235586437999999</v>
      </c>
      <c r="L101" s="52">
        <v>0.79661923140000002</v>
      </c>
      <c r="M101" s="52">
        <v>0.5150265892</v>
      </c>
      <c r="N101" s="52">
        <v>1.2321736646000001</v>
      </c>
      <c r="O101" s="52" t="s">
        <v>34</v>
      </c>
      <c r="P101" s="52" t="s">
        <v>34</v>
      </c>
      <c r="Q101" s="52" t="s">
        <v>34</v>
      </c>
      <c r="R101" s="40" t="s">
        <v>34</v>
      </c>
      <c r="S101" s="40" t="s">
        <v>34</v>
      </c>
      <c r="AD101" s="25"/>
    </row>
    <row r="102" spans="1:30" x14ac:dyDescent="0.25">
      <c r="A102" s="5" t="s">
        <v>5</v>
      </c>
      <c r="B102" s="40">
        <v>2017</v>
      </c>
      <c r="C102" s="41">
        <v>56</v>
      </c>
      <c r="D102" s="40">
        <v>26063</v>
      </c>
      <c r="E102" s="50">
        <v>3.0746204963000001</v>
      </c>
      <c r="F102" s="51">
        <v>2.0205548891</v>
      </c>
      <c r="G102" s="51">
        <v>4.6785619371999996</v>
      </c>
      <c r="H102" s="52">
        <v>0.69934428360000001</v>
      </c>
      <c r="I102" s="53">
        <v>2.1486398341999999</v>
      </c>
      <c r="J102" s="51">
        <v>1.6535488598999999</v>
      </c>
      <c r="K102" s="51">
        <v>2.7919665691</v>
      </c>
      <c r="L102" s="52">
        <v>0.92060674249999996</v>
      </c>
      <c r="M102" s="52">
        <v>0.60499709049999995</v>
      </c>
      <c r="N102" s="52">
        <v>1.4008609095</v>
      </c>
      <c r="O102" s="52" t="s">
        <v>34</v>
      </c>
      <c r="P102" s="52" t="s">
        <v>34</v>
      </c>
      <c r="Q102" s="52" t="s">
        <v>34</v>
      </c>
      <c r="R102" s="40" t="s">
        <v>34</v>
      </c>
      <c r="S102" s="40" t="s">
        <v>34</v>
      </c>
      <c r="AD102" s="25"/>
    </row>
    <row r="103" spans="1:30" x14ac:dyDescent="0.25">
      <c r="A103" s="5" t="s">
        <v>5</v>
      </c>
      <c r="B103" s="40">
        <v>2018</v>
      </c>
      <c r="C103" s="41">
        <v>50</v>
      </c>
      <c r="D103" s="40">
        <v>26208</v>
      </c>
      <c r="E103" s="50">
        <v>2.7664996265999999</v>
      </c>
      <c r="F103" s="51">
        <v>1.8001201899999999</v>
      </c>
      <c r="G103" s="51">
        <v>4.2516717643000002</v>
      </c>
      <c r="H103" s="52">
        <v>0.39038581309999998</v>
      </c>
      <c r="I103" s="53">
        <v>1.9078144077999999</v>
      </c>
      <c r="J103" s="51">
        <v>1.4459658879999999</v>
      </c>
      <c r="K103" s="51">
        <v>2.5171795855000001</v>
      </c>
      <c r="L103" s="52">
        <v>0.82834880359999996</v>
      </c>
      <c r="M103" s="52">
        <v>0.53899425509999999</v>
      </c>
      <c r="N103" s="52">
        <v>1.2730409161</v>
      </c>
      <c r="O103" s="52" t="s">
        <v>34</v>
      </c>
      <c r="P103" s="52" t="s">
        <v>34</v>
      </c>
      <c r="Q103" s="52" t="s">
        <v>34</v>
      </c>
      <c r="R103" s="40" t="s">
        <v>34</v>
      </c>
      <c r="S103" s="40" t="s">
        <v>34</v>
      </c>
      <c r="AD103" s="25"/>
    </row>
    <row r="104" spans="1:30" x14ac:dyDescent="0.25">
      <c r="A104" s="5" t="s">
        <v>5</v>
      </c>
      <c r="B104" s="40">
        <v>2019</v>
      </c>
      <c r="C104" s="41">
        <v>51</v>
      </c>
      <c r="D104" s="40">
        <v>26357</v>
      </c>
      <c r="E104" s="50">
        <v>2.7813576139</v>
      </c>
      <c r="F104" s="51">
        <v>1.8142111067</v>
      </c>
      <c r="G104" s="51">
        <v>4.2640848951999999</v>
      </c>
      <c r="H104" s="52">
        <v>0.40132602979999998</v>
      </c>
      <c r="I104" s="53">
        <v>1.9349698371999999</v>
      </c>
      <c r="J104" s="51">
        <v>1.4705579477999999</v>
      </c>
      <c r="K104" s="51">
        <v>2.5460460613999998</v>
      </c>
      <c r="L104" s="52">
        <v>0.83279760079999998</v>
      </c>
      <c r="M104" s="52">
        <v>0.54321337520000001</v>
      </c>
      <c r="N104" s="52">
        <v>1.2767576714</v>
      </c>
      <c r="O104" s="52" t="s">
        <v>34</v>
      </c>
      <c r="P104" s="52" t="s">
        <v>34</v>
      </c>
      <c r="Q104" s="52" t="s">
        <v>34</v>
      </c>
      <c r="R104" s="40" t="s">
        <v>34</v>
      </c>
      <c r="S104" s="40" t="s">
        <v>34</v>
      </c>
      <c r="AD104" s="25"/>
    </row>
    <row r="105" spans="1:30" x14ac:dyDescent="0.25">
      <c r="A105" s="5" t="s">
        <v>5</v>
      </c>
      <c r="B105" s="40">
        <v>2020</v>
      </c>
      <c r="C105" s="41">
        <v>38</v>
      </c>
      <c r="D105" s="40">
        <v>26464</v>
      </c>
      <c r="E105" s="50">
        <v>1.9849547219999999</v>
      </c>
      <c r="F105" s="51">
        <v>1.256894875</v>
      </c>
      <c r="G105" s="51">
        <v>3.1347452574000001</v>
      </c>
      <c r="H105" s="52">
        <v>2.56340743E-2</v>
      </c>
      <c r="I105" s="53">
        <v>1.4359129383</v>
      </c>
      <c r="J105" s="51">
        <v>1.0448284381999999</v>
      </c>
      <c r="K105" s="51">
        <v>1.9733823192</v>
      </c>
      <c r="L105" s="52">
        <v>0.59433764359999997</v>
      </c>
      <c r="M105" s="52">
        <v>0.37634104699999998</v>
      </c>
      <c r="N105" s="52">
        <v>0.93860937420000001</v>
      </c>
      <c r="O105" s="52" t="s">
        <v>34</v>
      </c>
      <c r="P105" s="52" t="s">
        <v>34</v>
      </c>
      <c r="Q105" s="52" t="s">
        <v>34</v>
      </c>
      <c r="R105" s="40" t="s">
        <v>34</v>
      </c>
      <c r="S105" s="40" t="s">
        <v>34</v>
      </c>
      <c r="AD105" s="25"/>
    </row>
    <row r="106" spans="1:30" x14ac:dyDescent="0.25">
      <c r="A106" s="5" t="s">
        <v>5</v>
      </c>
      <c r="B106" s="40">
        <v>2021</v>
      </c>
      <c r="C106" s="41">
        <v>53</v>
      </c>
      <c r="D106" s="40">
        <v>26743</v>
      </c>
      <c r="E106" s="50">
        <v>2.7531180441999998</v>
      </c>
      <c r="F106" s="51">
        <v>1.8034588132</v>
      </c>
      <c r="G106" s="51">
        <v>4.2028456154000002</v>
      </c>
      <c r="H106" s="52">
        <v>0.37079234319999999</v>
      </c>
      <c r="I106" s="53">
        <v>1.9818270201999999</v>
      </c>
      <c r="J106" s="51">
        <v>1.5140639578999999</v>
      </c>
      <c r="K106" s="51">
        <v>2.5941033186000002</v>
      </c>
      <c r="L106" s="52">
        <v>0.82434207329999998</v>
      </c>
      <c r="M106" s="52">
        <v>0.53999390989999996</v>
      </c>
      <c r="N106" s="52">
        <v>1.2584213290999999</v>
      </c>
      <c r="O106" s="52" t="s">
        <v>34</v>
      </c>
      <c r="P106" s="52" t="s">
        <v>34</v>
      </c>
      <c r="Q106" s="52" t="s">
        <v>34</v>
      </c>
      <c r="R106" s="40" t="s">
        <v>34</v>
      </c>
      <c r="S106" s="40" t="s">
        <v>34</v>
      </c>
      <c r="AD106" s="25"/>
    </row>
    <row r="107" spans="1:30" x14ac:dyDescent="0.25">
      <c r="A107" s="5" t="s">
        <v>5</v>
      </c>
      <c r="B107" s="40">
        <v>2022</v>
      </c>
      <c r="C107" s="41">
        <v>73</v>
      </c>
      <c r="D107" s="40">
        <v>26661</v>
      </c>
      <c r="E107" s="50">
        <v>3.6892256208999998</v>
      </c>
      <c r="F107" s="51">
        <v>2.4781023419000001</v>
      </c>
      <c r="G107" s="51">
        <v>5.4922613372000004</v>
      </c>
      <c r="H107" s="52">
        <v>0.6240290825</v>
      </c>
      <c r="I107" s="53">
        <v>2.7380818424000002</v>
      </c>
      <c r="J107" s="51">
        <v>2.1768114849</v>
      </c>
      <c r="K107" s="51">
        <v>3.4440704800000002</v>
      </c>
      <c r="L107" s="52">
        <v>1.1046325831999999</v>
      </c>
      <c r="M107" s="52">
        <v>0.74199652520000003</v>
      </c>
      <c r="N107" s="52">
        <v>1.644499809</v>
      </c>
      <c r="O107" s="52" t="s">
        <v>34</v>
      </c>
      <c r="P107" s="52" t="s">
        <v>34</v>
      </c>
      <c r="Q107" s="52" t="s">
        <v>34</v>
      </c>
      <c r="R107" s="40" t="s">
        <v>34</v>
      </c>
      <c r="S107" s="40" t="s">
        <v>34</v>
      </c>
      <c r="AD107" s="25"/>
    </row>
    <row r="108" spans="1:30" s="6" customFormat="1" ht="15.6" x14ac:dyDescent="0.3">
      <c r="A108" s="6" t="s">
        <v>6</v>
      </c>
      <c r="B108" s="44">
        <v>2003</v>
      </c>
      <c r="C108" s="45">
        <v>926</v>
      </c>
      <c r="D108" s="44">
        <v>533947</v>
      </c>
      <c r="E108" s="46">
        <v>2.0512469485999998</v>
      </c>
      <c r="F108" s="47">
        <v>1.4945619556</v>
      </c>
      <c r="G108" s="47">
        <v>2.8152824500999998</v>
      </c>
      <c r="H108" s="48">
        <v>2.5483944E-3</v>
      </c>
      <c r="I108" s="49">
        <v>1.7342545234</v>
      </c>
      <c r="J108" s="47">
        <v>1.6260751677</v>
      </c>
      <c r="K108" s="47">
        <v>1.8496308237000001</v>
      </c>
      <c r="L108" s="48">
        <v>0.61418694559999998</v>
      </c>
      <c r="M108" s="48">
        <v>0.44750362370000002</v>
      </c>
      <c r="N108" s="48">
        <v>0.84295541799999996</v>
      </c>
      <c r="O108" s="48">
        <v>1.1769000000000001</v>
      </c>
      <c r="P108" s="48">
        <v>1.0485</v>
      </c>
      <c r="Q108" s="48">
        <v>1.3209</v>
      </c>
      <c r="R108" s="44" t="s">
        <v>33</v>
      </c>
      <c r="S108" s="44" t="s">
        <v>34</v>
      </c>
      <c r="AD108" s="24"/>
    </row>
    <row r="109" spans="1:30" x14ac:dyDescent="0.25">
      <c r="A109" s="5" t="s">
        <v>6</v>
      </c>
      <c r="B109" s="40">
        <v>2004</v>
      </c>
      <c r="C109" s="41">
        <v>891</v>
      </c>
      <c r="D109" s="40">
        <v>542169</v>
      </c>
      <c r="E109" s="50">
        <v>1.9425708318999999</v>
      </c>
      <c r="F109" s="51">
        <v>1.4153312716999999</v>
      </c>
      <c r="G109" s="51">
        <v>2.6662178054000001</v>
      </c>
      <c r="H109" s="52">
        <v>7.9608439999999999E-4</v>
      </c>
      <c r="I109" s="53">
        <v>1.6433990140000001</v>
      </c>
      <c r="J109" s="51">
        <v>1.5389577513999999</v>
      </c>
      <c r="K109" s="51">
        <v>1.7549281756999999</v>
      </c>
      <c r="L109" s="52">
        <v>0.58164700579999995</v>
      </c>
      <c r="M109" s="52">
        <v>0.4237802725</v>
      </c>
      <c r="N109" s="52">
        <v>0.79832229430000001</v>
      </c>
      <c r="O109" s="52" t="s">
        <v>34</v>
      </c>
      <c r="P109" s="52" t="s">
        <v>34</v>
      </c>
      <c r="Q109" s="52" t="s">
        <v>34</v>
      </c>
      <c r="R109" s="40" t="s">
        <v>34</v>
      </c>
      <c r="S109" s="40" t="s">
        <v>34</v>
      </c>
      <c r="AD109" s="25"/>
    </row>
    <row r="110" spans="1:30" x14ac:dyDescent="0.25">
      <c r="A110" s="5" t="s">
        <v>6</v>
      </c>
      <c r="B110" s="40">
        <v>2005</v>
      </c>
      <c r="C110" s="41">
        <v>1224</v>
      </c>
      <c r="D110" s="40">
        <v>549018</v>
      </c>
      <c r="E110" s="50">
        <v>2.6567684648999998</v>
      </c>
      <c r="F110" s="51">
        <v>1.9405589157000001</v>
      </c>
      <c r="G110" s="51">
        <v>3.6373122294</v>
      </c>
      <c r="H110" s="52">
        <v>0.15343618680000001</v>
      </c>
      <c r="I110" s="53">
        <v>2.2294351004999999</v>
      </c>
      <c r="J110" s="51">
        <v>2.1079720962000001</v>
      </c>
      <c r="K110" s="51">
        <v>2.3578968982999999</v>
      </c>
      <c r="L110" s="52">
        <v>0.79549296089999999</v>
      </c>
      <c r="M110" s="52">
        <v>0.58104459529999997</v>
      </c>
      <c r="N110" s="52">
        <v>1.0890886101999999</v>
      </c>
      <c r="O110" s="52" t="s">
        <v>34</v>
      </c>
      <c r="P110" s="52" t="s">
        <v>34</v>
      </c>
      <c r="Q110" s="52" t="s">
        <v>34</v>
      </c>
      <c r="R110" s="40" t="s">
        <v>34</v>
      </c>
      <c r="S110" s="40" t="s">
        <v>34</v>
      </c>
      <c r="AD110" s="25"/>
    </row>
    <row r="111" spans="1:30" x14ac:dyDescent="0.25">
      <c r="A111" s="5" t="s">
        <v>6</v>
      </c>
      <c r="B111" s="40">
        <v>2006</v>
      </c>
      <c r="C111" s="41">
        <v>1264</v>
      </c>
      <c r="D111" s="40">
        <v>555094</v>
      </c>
      <c r="E111" s="50">
        <v>2.6759198035999998</v>
      </c>
      <c r="F111" s="51">
        <v>1.9558589515</v>
      </c>
      <c r="G111" s="51">
        <v>3.6610752476999999</v>
      </c>
      <c r="H111" s="52">
        <v>0.16585589440000001</v>
      </c>
      <c r="I111" s="53">
        <v>2.2770918079000002</v>
      </c>
      <c r="J111" s="51">
        <v>2.1549570906</v>
      </c>
      <c r="K111" s="51">
        <v>2.4061486532999998</v>
      </c>
      <c r="L111" s="52">
        <v>0.8012272788</v>
      </c>
      <c r="M111" s="52">
        <v>0.58562575130000005</v>
      </c>
      <c r="N111" s="52">
        <v>1.0962037630999999</v>
      </c>
      <c r="O111" s="52" t="s">
        <v>34</v>
      </c>
      <c r="P111" s="52" t="s">
        <v>34</v>
      </c>
      <c r="Q111" s="52" t="s">
        <v>34</v>
      </c>
      <c r="R111" s="40" t="s">
        <v>34</v>
      </c>
      <c r="S111" s="40" t="s">
        <v>34</v>
      </c>
      <c r="AD111" s="25"/>
    </row>
    <row r="112" spans="1:30" x14ac:dyDescent="0.25">
      <c r="A112" s="5" t="s">
        <v>6</v>
      </c>
      <c r="B112" s="40">
        <v>2007</v>
      </c>
      <c r="C112" s="41">
        <v>1215</v>
      </c>
      <c r="D112" s="40">
        <v>562516</v>
      </c>
      <c r="E112" s="50">
        <v>2.5504617406999999</v>
      </c>
      <c r="F112" s="51">
        <v>1.8631579606999999</v>
      </c>
      <c r="G112" s="51">
        <v>3.491306281</v>
      </c>
      <c r="H112" s="52">
        <v>9.2375530600000005E-2</v>
      </c>
      <c r="I112" s="53">
        <v>2.1599385617000002</v>
      </c>
      <c r="J112" s="51">
        <v>2.0418389144</v>
      </c>
      <c r="K112" s="51">
        <v>2.2848690744</v>
      </c>
      <c r="L112" s="52">
        <v>0.76366246760000001</v>
      </c>
      <c r="M112" s="52">
        <v>0.5578691039</v>
      </c>
      <c r="N112" s="52">
        <v>1.0453713252000001</v>
      </c>
      <c r="O112" s="52" t="s">
        <v>34</v>
      </c>
      <c r="P112" s="52" t="s">
        <v>34</v>
      </c>
      <c r="Q112" s="52" t="s">
        <v>34</v>
      </c>
      <c r="R112" s="40" t="s">
        <v>34</v>
      </c>
      <c r="S112" s="40" t="s">
        <v>34</v>
      </c>
      <c r="AD112" s="25"/>
    </row>
    <row r="113" spans="1:30" x14ac:dyDescent="0.25">
      <c r="A113" s="5" t="s">
        <v>6</v>
      </c>
      <c r="B113" s="40">
        <v>2008</v>
      </c>
      <c r="C113" s="41">
        <v>1200</v>
      </c>
      <c r="D113" s="40">
        <v>569478</v>
      </c>
      <c r="E113" s="50">
        <v>2.5079851853999999</v>
      </c>
      <c r="F113" s="51">
        <v>1.8309265684</v>
      </c>
      <c r="G113" s="51">
        <v>3.4354134123</v>
      </c>
      <c r="H113" s="52">
        <v>7.4407238099999995E-2</v>
      </c>
      <c r="I113" s="53">
        <v>2.1071929030000001</v>
      </c>
      <c r="J113" s="51">
        <v>1.9912795006999999</v>
      </c>
      <c r="K113" s="51">
        <v>2.2298536839</v>
      </c>
      <c r="L113" s="52">
        <v>0.7509440839</v>
      </c>
      <c r="M113" s="52">
        <v>0.54821833980000001</v>
      </c>
      <c r="N113" s="52">
        <v>1.0286358120000001</v>
      </c>
      <c r="O113" s="52" t="s">
        <v>34</v>
      </c>
      <c r="P113" s="52" t="s">
        <v>34</v>
      </c>
      <c r="Q113" s="52" t="s">
        <v>34</v>
      </c>
      <c r="R113" s="40" t="s">
        <v>34</v>
      </c>
      <c r="S113" s="40" t="s">
        <v>34</v>
      </c>
      <c r="AD113" s="25"/>
    </row>
    <row r="114" spans="1:30" x14ac:dyDescent="0.25">
      <c r="A114" s="5" t="s">
        <v>6</v>
      </c>
      <c r="B114" s="40">
        <v>2009</v>
      </c>
      <c r="C114" s="41">
        <v>1112</v>
      </c>
      <c r="D114" s="40">
        <v>578007</v>
      </c>
      <c r="E114" s="50">
        <v>2.2590528947999999</v>
      </c>
      <c r="F114" s="51">
        <v>1.6499479864</v>
      </c>
      <c r="G114" s="51">
        <v>3.0930187034999999</v>
      </c>
      <c r="H114" s="52">
        <v>1.47376365E-2</v>
      </c>
      <c r="I114" s="53">
        <v>1.9238521333</v>
      </c>
      <c r="J114" s="51">
        <v>1.8140357900999999</v>
      </c>
      <c r="K114" s="51">
        <v>2.040316432</v>
      </c>
      <c r="L114" s="52">
        <v>0.67640846379999997</v>
      </c>
      <c r="M114" s="52">
        <v>0.49402950480000002</v>
      </c>
      <c r="N114" s="52">
        <v>0.92611555690000003</v>
      </c>
      <c r="O114" s="52" t="s">
        <v>34</v>
      </c>
      <c r="P114" s="52" t="s">
        <v>34</v>
      </c>
      <c r="Q114" s="52" t="s">
        <v>34</v>
      </c>
      <c r="R114" s="40" t="s">
        <v>34</v>
      </c>
      <c r="S114" s="40" t="s">
        <v>34</v>
      </c>
      <c r="AD114" s="25"/>
    </row>
    <row r="115" spans="1:30" x14ac:dyDescent="0.25">
      <c r="A115" s="5" t="s">
        <v>6</v>
      </c>
      <c r="B115" s="40">
        <v>2010</v>
      </c>
      <c r="C115" s="41">
        <v>1321</v>
      </c>
      <c r="D115" s="40">
        <v>586409</v>
      </c>
      <c r="E115" s="50">
        <v>2.6185889152000001</v>
      </c>
      <c r="F115" s="51">
        <v>1.9147147735000001</v>
      </c>
      <c r="G115" s="51">
        <v>3.5812163785000002</v>
      </c>
      <c r="H115" s="52">
        <v>0.12776189530000001</v>
      </c>
      <c r="I115" s="53">
        <v>2.2526939388999998</v>
      </c>
      <c r="J115" s="51">
        <v>2.1344329102000001</v>
      </c>
      <c r="K115" s="51">
        <v>2.3775073734999999</v>
      </c>
      <c r="L115" s="52">
        <v>0.78406119200000002</v>
      </c>
      <c r="M115" s="52">
        <v>0.57330630969999996</v>
      </c>
      <c r="N115" s="52">
        <v>1.0722923198000001</v>
      </c>
      <c r="O115" s="52" t="s">
        <v>34</v>
      </c>
      <c r="P115" s="52" t="s">
        <v>34</v>
      </c>
      <c r="Q115" s="52" t="s">
        <v>34</v>
      </c>
      <c r="R115" s="40" t="s">
        <v>34</v>
      </c>
      <c r="S115" s="40" t="s">
        <v>34</v>
      </c>
      <c r="AD115" s="25"/>
    </row>
    <row r="116" spans="1:30" x14ac:dyDescent="0.25">
      <c r="A116" s="5" t="s">
        <v>6</v>
      </c>
      <c r="B116" s="40">
        <v>2011</v>
      </c>
      <c r="C116" s="41">
        <v>1295</v>
      </c>
      <c r="D116" s="40">
        <v>595258</v>
      </c>
      <c r="E116" s="50">
        <v>2.5122720307000002</v>
      </c>
      <c r="F116" s="51">
        <v>1.8371362530999999</v>
      </c>
      <c r="G116" s="51">
        <v>3.4355158716999998</v>
      </c>
      <c r="H116" s="52">
        <v>7.4590947099999999E-2</v>
      </c>
      <c r="I116" s="53">
        <v>2.1755272504000001</v>
      </c>
      <c r="J116" s="51">
        <v>2.0602072582000002</v>
      </c>
      <c r="K116" s="51">
        <v>2.2973022730000001</v>
      </c>
      <c r="L116" s="52">
        <v>0.75222765650000001</v>
      </c>
      <c r="M116" s="52">
        <v>0.55007765139999998</v>
      </c>
      <c r="N116" s="52">
        <v>1.0286664905</v>
      </c>
      <c r="O116" s="52" t="s">
        <v>34</v>
      </c>
      <c r="P116" s="52" t="s">
        <v>34</v>
      </c>
      <c r="Q116" s="52" t="s">
        <v>34</v>
      </c>
      <c r="R116" s="40" t="s">
        <v>34</v>
      </c>
      <c r="S116" s="40" t="s">
        <v>34</v>
      </c>
      <c r="AD116" s="25"/>
    </row>
    <row r="117" spans="1:30" x14ac:dyDescent="0.25">
      <c r="A117" s="5" t="s">
        <v>6</v>
      </c>
      <c r="B117" s="40">
        <v>2012</v>
      </c>
      <c r="C117" s="41">
        <v>1361</v>
      </c>
      <c r="D117" s="40">
        <v>603466</v>
      </c>
      <c r="E117" s="50">
        <v>2.5911956421000002</v>
      </c>
      <c r="F117" s="51">
        <v>1.8953771532000001</v>
      </c>
      <c r="G117" s="51">
        <v>3.5424584728999999</v>
      </c>
      <c r="H117" s="52">
        <v>0.1116815017</v>
      </c>
      <c r="I117" s="53">
        <v>2.2553051869999998</v>
      </c>
      <c r="J117" s="51">
        <v>2.1386137627999999</v>
      </c>
      <c r="K117" s="51">
        <v>2.3783637677999998</v>
      </c>
      <c r="L117" s="52">
        <v>0.77585906370000002</v>
      </c>
      <c r="M117" s="52">
        <v>0.56751621510000005</v>
      </c>
      <c r="N117" s="52">
        <v>1.0606873789</v>
      </c>
      <c r="O117" s="52" t="s">
        <v>34</v>
      </c>
      <c r="P117" s="52" t="s">
        <v>34</v>
      </c>
      <c r="Q117" s="52" t="s">
        <v>34</v>
      </c>
      <c r="R117" s="40" t="s">
        <v>34</v>
      </c>
      <c r="S117" s="40" t="s">
        <v>34</v>
      </c>
      <c r="AD117" s="25"/>
    </row>
    <row r="118" spans="1:30" x14ac:dyDescent="0.25">
      <c r="A118" s="5" t="s">
        <v>6</v>
      </c>
      <c r="B118" s="40">
        <v>2013</v>
      </c>
      <c r="C118" s="41">
        <v>1360</v>
      </c>
      <c r="D118" s="40">
        <v>611547</v>
      </c>
      <c r="E118" s="50">
        <v>2.4791284166000001</v>
      </c>
      <c r="F118" s="51">
        <v>1.8141441969000001</v>
      </c>
      <c r="G118" s="51">
        <v>3.3878661443999998</v>
      </c>
      <c r="H118" s="52">
        <v>6.1450660400000003E-2</v>
      </c>
      <c r="I118" s="53">
        <v>2.2238683207999999</v>
      </c>
      <c r="J118" s="51">
        <v>2.1087622855000001</v>
      </c>
      <c r="K118" s="51">
        <v>2.3452573779999999</v>
      </c>
      <c r="L118" s="52">
        <v>0.74230375380000002</v>
      </c>
      <c r="M118" s="52">
        <v>0.54319334100000005</v>
      </c>
      <c r="N118" s="52">
        <v>1.0143991491</v>
      </c>
      <c r="O118" s="52" t="s">
        <v>34</v>
      </c>
      <c r="P118" s="52" t="s">
        <v>34</v>
      </c>
      <c r="Q118" s="52" t="s">
        <v>34</v>
      </c>
      <c r="R118" s="40" t="s">
        <v>34</v>
      </c>
      <c r="S118" s="40" t="s">
        <v>34</v>
      </c>
    </row>
    <row r="119" spans="1:30" x14ac:dyDescent="0.25">
      <c r="A119" s="5" t="s">
        <v>6</v>
      </c>
      <c r="B119" s="40">
        <v>2014</v>
      </c>
      <c r="C119" s="41">
        <v>1488</v>
      </c>
      <c r="D119" s="40">
        <v>618251</v>
      </c>
      <c r="E119" s="50">
        <v>2.6801442940000002</v>
      </c>
      <c r="F119" s="51">
        <v>1.9629795617000001</v>
      </c>
      <c r="G119" s="51">
        <v>3.6593215626000002</v>
      </c>
      <c r="H119" s="52">
        <v>0.16609350819999999</v>
      </c>
      <c r="I119" s="53">
        <v>2.4067894755000001</v>
      </c>
      <c r="J119" s="51">
        <v>2.2875559849</v>
      </c>
      <c r="K119" s="51">
        <v>2.5322377321</v>
      </c>
      <c r="L119" s="52">
        <v>0.80249218109999998</v>
      </c>
      <c r="M119" s="52">
        <v>0.5877578134</v>
      </c>
      <c r="N119" s="52">
        <v>1.0956786724000001</v>
      </c>
      <c r="O119" s="52" t="s">
        <v>34</v>
      </c>
      <c r="P119" s="52" t="s">
        <v>34</v>
      </c>
      <c r="Q119" s="52" t="s">
        <v>34</v>
      </c>
      <c r="R119" s="40" t="s">
        <v>34</v>
      </c>
      <c r="S119" s="40" t="s">
        <v>34</v>
      </c>
    </row>
    <row r="120" spans="1:30" x14ac:dyDescent="0.25">
      <c r="A120" s="5" t="s">
        <v>6</v>
      </c>
      <c r="B120" s="40">
        <v>2015</v>
      </c>
      <c r="C120" s="41">
        <v>1467</v>
      </c>
      <c r="D120" s="40">
        <v>625163</v>
      </c>
      <c r="E120" s="50">
        <v>2.5395460050000001</v>
      </c>
      <c r="F120" s="51">
        <v>1.8602047477000001</v>
      </c>
      <c r="G120" s="51">
        <v>3.4669806745999998</v>
      </c>
      <c r="H120" s="52">
        <v>8.4596980399999994E-2</v>
      </c>
      <c r="I120" s="53">
        <v>2.3465880098</v>
      </c>
      <c r="J120" s="51">
        <v>2.2295288534000002</v>
      </c>
      <c r="K120" s="51">
        <v>2.4697932387999999</v>
      </c>
      <c r="L120" s="52">
        <v>0.7603940642</v>
      </c>
      <c r="M120" s="52">
        <v>0.55698484910000001</v>
      </c>
      <c r="N120" s="52">
        <v>1.0380877214999999</v>
      </c>
      <c r="O120" s="52" t="s">
        <v>34</v>
      </c>
      <c r="P120" s="52" t="s">
        <v>34</v>
      </c>
      <c r="Q120" s="52" t="s">
        <v>34</v>
      </c>
      <c r="R120" s="40" t="s">
        <v>34</v>
      </c>
      <c r="S120" s="40" t="s">
        <v>34</v>
      </c>
    </row>
    <row r="121" spans="1:30" x14ac:dyDescent="0.25">
      <c r="A121" s="5" t="s">
        <v>6</v>
      </c>
      <c r="B121" s="40">
        <v>2016</v>
      </c>
      <c r="C121" s="41">
        <v>1518</v>
      </c>
      <c r="D121" s="40">
        <v>632759</v>
      </c>
      <c r="E121" s="50">
        <v>2.5513877260000002</v>
      </c>
      <c r="F121" s="51">
        <v>1.8694588766</v>
      </c>
      <c r="G121" s="51">
        <v>3.4820660725999999</v>
      </c>
      <c r="H121" s="52">
        <v>8.9693559300000003E-2</v>
      </c>
      <c r="I121" s="53">
        <v>2.3990176354999999</v>
      </c>
      <c r="J121" s="51">
        <v>2.281319978</v>
      </c>
      <c r="K121" s="51">
        <v>2.5227875399999999</v>
      </c>
      <c r="L121" s="52">
        <v>0.76393972730000004</v>
      </c>
      <c r="M121" s="52">
        <v>0.55975573209999996</v>
      </c>
      <c r="N121" s="52">
        <v>1.0426046103</v>
      </c>
      <c r="O121" s="52" t="s">
        <v>34</v>
      </c>
      <c r="P121" s="52" t="s">
        <v>34</v>
      </c>
      <c r="Q121" s="52" t="s">
        <v>34</v>
      </c>
      <c r="R121" s="40" t="s">
        <v>34</v>
      </c>
      <c r="S121" s="40" t="s">
        <v>34</v>
      </c>
    </row>
    <row r="122" spans="1:30" x14ac:dyDescent="0.25">
      <c r="A122" s="5" t="s">
        <v>6</v>
      </c>
      <c r="B122" s="40">
        <v>2017</v>
      </c>
      <c r="C122" s="41">
        <v>1589</v>
      </c>
      <c r="D122" s="40">
        <v>640229</v>
      </c>
      <c r="E122" s="50">
        <v>2.6340537916</v>
      </c>
      <c r="F122" s="51">
        <v>1.93034792</v>
      </c>
      <c r="G122" s="51">
        <v>3.5942947409000001</v>
      </c>
      <c r="H122" s="52">
        <v>0.1344329179</v>
      </c>
      <c r="I122" s="53">
        <v>2.4819244363999999</v>
      </c>
      <c r="J122" s="51">
        <v>2.3628436596000002</v>
      </c>
      <c r="K122" s="51">
        <v>2.6070065545999999</v>
      </c>
      <c r="L122" s="52">
        <v>0.78869170479999995</v>
      </c>
      <c r="M122" s="52">
        <v>0.57798720609999998</v>
      </c>
      <c r="N122" s="52">
        <v>1.0762082596</v>
      </c>
      <c r="O122" s="52" t="s">
        <v>34</v>
      </c>
      <c r="P122" s="52" t="s">
        <v>34</v>
      </c>
      <c r="Q122" s="52" t="s">
        <v>34</v>
      </c>
      <c r="R122" s="40" t="s">
        <v>34</v>
      </c>
      <c r="S122" s="40" t="s">
        <v>34</v>
      </c>
    </row>
    <row r="123" spans="1:30" x14ac:dyDescent="0.25">
      <c r="A123" s="5" t="s">
        <v>6</v>
      </c>
      <c r="B123" s="40">
        <v>2018</v>
      </c>
      <c r="C123" s="41">
        <v>1691</v>
      </c>
      <c r="D123" s="40">
        <v>647715</v>
      </c>
      <c r="E123" s="50">
        <v>2.7285440166999999</v>
      </c>
      <c r="F123" s="51">
        <v>2.0001685291000002</v>
      </c>
      <c r="G123" s="51">
        <v>3.7221625790999999</v>
      </c>
      <c r="H123" s="52">
        <v>0.20203089900000001</v>
      </c>
      <c r="I123" s="53">
        <v>2.6107161328999999</v>
      </c>
      <c r="J123" s="51">
        <v>2.4892018636</v>
      </c>
      <c r="K123" s="51">
        <v>2.7381623105999999</v>
      </c>
      <c r="L123" s="52">
        <v>0.81698408700000003</v>
      </c>
      <c r="M123" s="52">
        <v>0.59889298089999998</v>
      </c>
      <c r="N123" s="52">
        <v>1.1144946088000001</v>
      </c>
      <c r="O123" s="52" t="s">
        <v>34</v>
      </c>
      <c r="P123" s="52" t="s">
        <v>34</v>
      </c>
      <c r="Q123" s="52" t="s">
        <v>34</v>
      </c>
      <c r="R123" s="40" t="s">
        <v>34</v>
      </c>
      <c r="S123" s="40" t="s">
        <v>34</v>
      </c>
    </row>
    <row r="124" spans="1:30" x14ac:dyDescent="0.25">
      <c r="A124" s="5" t="s">
        <v>6</v>
      </c>
      <c r="B124" s="40">
        <v>2019</v>
      </c>
      <c r="C124" s="41">
        <v>1987</v>
      </c>
      <c r="D124" s="40">
        <v>656455</v>
      </c>
      <c r="E124" s="50">
        <v>3.0832770343</v>
      </c>
      <c r="F124" s="51">
        <v>2.2625840318999999</v>
      </c>
      <c r="G124" s="51">
        <v>4.2016548935999998</v>
      </c>
      <c r="H124" s="52">
        <v>0.61280529679999995</v>
      </c>
      <c r="I124" s="53">
        <v>3.0268639892000002</v>
      </c>
      <c r="J124" s="51">
        <v>2.8966585147999999</v>
      </c>
      <c r="K124" s="51">
        <v>3.1629222298999999</v>
      </c>
      <c r="L124" s="52">
        <v>0.92319869399999999</v>
      </c>
      <c r="M124" s="52">
        <v>0.67746576130000002</v>
      </c>
      <c r="N124" s="52">
        <v>1.2580648017</v>
      </c>
      <c r="O124" s="52" t="s">
        <v>34</v>
      </c>
      <c r="P124" s="52" t="s">
        <v>34</v>
      </c>
      <c r="Q124" s="52" t="s">
        <v>34</v>
      </c>
      <c r="R124" s="40" t="s">
        <v>34</v>
      </c>
      <c r="S124" s="40" t="s">
        <v>34</v>
      </c>
    </row>
    <row r="125" spans="1:30" x14ac:dyDescent="0.25">
      <c r="A125" s="5" t="s">
        <v>6</v>
      </c>
      <c r="B125" s="40">
        <v>2020</v>
      </c>
      <c r="C125" s="41">
        <v>1575</v>
      </c>
      <c r="D125" s="40">
        <v>663420</v>
      </c>
      <c r="E125" s="50">
        <v>2.4316538102999998</v>
      </c>
      <c r="F125" s="51">
        <v>1.7821660579</v>
      </c>
      <c r="G125" s="51">
        <v>3.3178391132999998</v>
      </c>
      <c r="H125" s="52">
        <v>4.5335287600000003E-2</v>
      </c>
      <c r="I125" s="53">
        <v>2.3740616804000001</v>
      </c>
      <c r="J125" s="51">
        <v>2.2596633165000002</v>
      </c>
      <c r="K125" s="51">
        <v>2.4942516087</v>
      </c>
      <c r="L125" s="52">
        <v>0.72808884740000002</v>
      </c>
      <c r="M125" s="52">
        <v>0.53361840630000001</v>
      </c>
      <c r="N125" s="52">
        <v>0.99343156730000004</v>
      </c>
      <c r="O125" s="52" t="s">
        <v>34</v>
      </c>
      <c r="P125" s="52" t="s">
        <v>34</v>
      </c>
      <c r="Q125" s="52" t="s">
        <v>34</v>
      </c>
      <c r="R125" s="40" t="s">
        <v>34</v>
      </c>
      <c r="S125" s="40" t="s">
        <v>34</v>
      </c>
    </row>
    <row r="126" spans="1:30" x14ac:dyDescent="0.25">
      <c r="A126" s="5" t="s">
        <v>6</v>
      </c>
      <c r="B126" s="40">
        <v>2021</v>
      </c>
      <c r="C126" s="41">
        <v>1671</v>
      </c>
      <c r="D126" s="40">
        <v>676237</v>
      </c>
      <c r="E126" s="50">
        <v>2.5279802062000001</v>
      </c>
      <c r="F126" s="51">
        <v>1.8535157903999999</v>
      </c>
      <c r="G126" s="51">
        <v>3.4478713134999999</v>
      </c>
      <c r="H126" s="52">
        <v>7.8612950799999998E-2</v>
      </c>
      <c r="I126" s="53">
        <v>2.4710271695000001</v>
      </c>
      <c r="J126" s="51">
        <v>2.3553447229</v>
      </c>
      <c r="K126" s="51">
        <v>2.5923913441000002</v>
      </c>
      <c r="L126" s="52">
        <v>0.75693101819999997</v>
      </c>
      <c r="M126" s="52">
        <v>0.55498203310000005</v>
      </c>
      <c r="N126" s="52">
        <v>1.0323659725000001</v>
      </c>
      <c r="O126" s="52" t="s">
        <v>34</v>
      </c>
      <c r="P126" s="52" t="s">
        <v>34</v>
      </c>
      <c r="Q126" s="52" t="s">
        <v>34</v>
      </c>
      <c r="R126" s="40" t="s">
        <v>34</v>
      </c>
      <c r="S126" s="40" t="s">
        <v>34</v>
      </c>
    </row>
    <row r="127" spans="1:30" x14ac:dyDescent="0.25">
      <c r="A127" s="5" t="s">
        <v>6</v>
      </c>
      <c r="B127" s="40">
        <v>2022</v>
      </c>
      <c r="C127" s="41">
        <v>2286</v>
      </c>
      <c r="D127" s="40">
        <v>684477</v>
      </c>
      <c r="E127" s="50">
        <v>3.3397762087</v>
      </c>
      <c r="F127" s="51">
        <v>3.2056368487000002</v>
      </c>
      <c r="G127" s="51">
        <v>3.4795286087999999</v>
      </c>
      <c r="H127" s="52" t="s">
        <v>34</v>
      </c>
      <c r="I127" s="53">
        <v>3.3397762087</v>
      </c>
      <c r="J127" s="51">
        <v>3.2056368487000002</v>
      </c>
      <c r="K127" s="51">
        <v>3.4795286087999999</v>
      </c>
      <c r="L127" s="52" t="s">
        <v>34</v>
      </c>
      <c r="M127" s="52" t="s">
        <v>34</v>
      </c>
      <c r="N127" s="52" t="s">
        <v>34</v>
      </c>
      <c r="O127" s="52" t="s">
        <v>34</v>
      </c>
      <c r="P127" s="52" t="s">
        <v>34</v>
      </c>
      <c r="Q127" s="52" t="s">
        <v>34</v>
      </c>
      <c r="R127" s="40" t="s">
        <v>34</v>
      </c>
      <c r="S127" s="40" t="s">
        <v>34</v>
      </c>
    </row>
    <row r="128" spans="1:30" s="6" customFormat="1" ht="15.6" x14ac:dyDescent="0.3">
      <c r="A128" s="6" t="s">
        <v>7</v>
      </c>
      <c r="B128" s="44">
        <v>2003</v>
      </c>
      <c r="C128" s="45" t="s">
        <v>34</v>
      </c>
      <c r="D128" s="44" t="s">
        <v>34</v>
      </c>
      <c r="E128" s="46" t="s">
        <v>34</v>
      </c>
      <c r="F128" s="47" t="s">
        <v>34</v>
      </c>
      <c r="G128" s="47" t="s">
        <v>34</v>
      </c>
      <c r="H128" s="48" t="s">
        <v>34</v>
      </c>
      <c r="I128" s="49" t="s">
        <v>34</v>
      </c>
      <c r="J128" s="47" t="s">
        <v>34</v>
      </c>
      <c r="K128" s="47" t="s">
        <v>34</v>
      </c>
      <c r="L128" s="48" t="s">
        <v>34</v>
      </c>
      <c r="M128" s="48" t="s">
        <v>34</v>
      </c>
      <c r="N128" s="48" t="s">
        <v>34</v>
      </c>
      <c r="O128" s="48">
        <v>1.65</v>
      </c>
      <c r="P128" s="48">
        <v>0.89070000000000005</v>
      </c>
      <c r="Q128" s="48">
        <v>3.0568</v>
      </c>
      <c r="R128" s="44" t="s">
        <v>34</v>
      </c>
      <c r="S128" s="44" t="s">
        <v>62</v>
      </c>
      <c r="AD128" s="24"/>
    </row>
    <row r="129" spans="1:30" x14ac:dyDescent="0.25">
      <c r="A129" s="5" t="s">
        <v>7</v>
      </c>
      <c r="B129" s="40">
        <v>2004</v>
      </c>
      <c r="C129" s="41" t="s">
        <v>34</v>
      </c>
      <c r="D129" s="40" t="s">
        <v>34</v>
      </c>
      <c r="E129" s="50" t="s">
        <v>34</v>
      </c>
      <c r="F129" s="51" t="s">
        <v>34</v>
      </c>
      <c r="G129" s="51" t="s">
        <v>34</v>
      </c>
      <c r="H129" s="52" t="s">
        <v>34</v>
      </c>
      <c r="I129" s="53" t="s">
        <v>34</v>
      </c>
      <c r="J129" s="51" t="s">
        <v>34</v>
      </c>
      <c r="K129" s="51" t="s">
        <v>34</v>
      </c>
      <c r="L129" s="52" t="s">
        <v>34</v>
      </c>
      <c r="M129" s="52" t="s">
        <v>34</v>
      </c>
      <c r="N129" s="52" t="s">
        <v>34</v>
      </c>
      <c r="O129" s="52" t="s">
        <v>34</v>
      </c>
      <c r="P129" s="52" t="s">
        <v>34</v>
      </c>
      <c r="Q129" s="52" t="s">
        <v>34</v>
      </c>
      <c r="R129" s="40" t="s">
        <v>34</v>
      </c>
      <c r="S129" s="40" t="s">
        <v>62</v>
      </c>
      <c r="AD129" s="25"/>
    </row>
    <row r="130" spans="1:30" x14ac:dyDescent="0.25">
      <c r="A130" s="5" t="s">
        <v>7</v>
      </c>
      <c r="B130" s="40">
        <v>2005</v>
      </c>
      <c r="C130" s="41" t="s">
        <v>34</v>
      </c>
      <c r="D130" s="40" t="s">
        <v>34</v>
      </c>
      <c r="E130" s="50" t="s">
        <v>34</v>
      </c>
      <c r="F130" s="51" t="s">
        <v>34</v>
      </c>
      <c r="G130" s="51" t="s">
        <v>34</v>
      </c>
      <c r="H130" s="52" t="s">
        <v>34</v>
      </c>
      <c r="I130" s="53" t="s">
        <v>34</v>
      </c>
      <c r="J130" s="51" t="s">
        <v>34</v>
      </c>
      <c r="K130" s="51" t="s">
        <v>34</v>
      </c>
      <c r="L130" s="52" t="s">
        <v>34</v>
      </c>
      <c r="M130" s="52" t="s">
        <v>34</v>
      </c>
      <c r="N130" s="52" t="s">
        <v>34</v>
      </c>
      <c r="O130" s="52" t="s">
        <v>34</v>
      </c>
      <c r="P130" s="52" t="s">
        <v>34</v>
      </c>
      <c r="Q130" s="52" t="s">
        <v>34</v>
      </c>
      <c r="R130" s="40" t="s">
        <v>34</v>
      </c>
      <c r="S130" s="40" t="s">
        <v>62</v>
      </c>
      <c r="AD130" s="25"/>
    </row>
    <row r="131" spans="1:30" x14ac:dyDescent="0.25">
      <c r="A131" s="5" t="s">
        <v>7</v>
      </c>
      <c r="B131" s="40">
        <v>2006</v>
      </c>
      <c r="C131" s="41" t="s">
        <v>34</v>
      </c>
      <c r="D131" s="40" t="s">
        <v>34</v>
      </c>
      <c r="E131" s="50" t="s">
        <v>34</v>
      </c>
      <c r="F131" s="51" t="s">
        <v>34</v>
      </c>
      <c r="G131" s="51" t="s">
        <v>34</v>
      </c>
      <c r="H131" s="52" t="s">
        <v>34</v>
      </c>
      <c r="I131" s="53" t="s">
        <v>34</v>
      </c>
      <c r="J131" s="51" t="s">
        <v>34</v>
      </c>
      <c r="K131" s="51" t="s">
        <v>34</v>
      </c>
      <c r="L131" s="52" t="s">
        <v>34</v>
      </c>
      <c r="M131" s="52" t="s">
        <v>34</v>
      </c>
      <c r="N131" s="52" t="s">
        <v>34</v>
      </c>
      <c r="O131" s="52" t="s">
        <v>34</v>
      </c>
      <c r="P131" s="52" t="s">
        <v>34</v>
      </c>
      <c r="Q131" s="52" t="s">
        <v>34</v>
      </c>
      <c r="R131" s="40" t="s">
        <v>34</v>
      </c>
      <c r="S131" s="40" t="s">
        <v>62</v>
      </c>
      <c r="AD131" s="25"/>
    </row>
    <row r="132" spans="1:30" x14ac:dyDescent="0.25">
      <c r="A132" s="5" t="s">
        <v>7</v>
      </c>
      <c r="B132" s="40">
        <v>2007</v>
      </c>
      <c r="C132" s="41" t="s">
        <v>34</v>
      </c>
      <c r="D132" s="40" t="s">
        <v>34</v>
      </c>
      <c r="E132" s="50" t="s">
        <v>34</v>
      </c>
      <c r="F132" s="51" t="s">
        <v>34</v>
      </c>
      <c r="G132" s="51" t="s">
        <v>34</v>
      </c>
      <c r="H132" s="52" t="s">
        <v>34</v>
      </c>
      <c r="I132" s="53" t="s">
        <v>34</v>
      </c>
      <c r="J132" s="51" t="s">
        <v>34</v>
      </c>
      <c r="K132" s="51" t="s">
        <v>34</v>
      </c>
      <c r="L132" s="52" t="s">
        <v>34</v>
      </c>
      <c r="M132" s="52" t="s">
        <v>34</v>
      </c>
      <c r="N132" s="52" t="s">
        <v>34</v>
      </c>
      <c r="O132" s="52" t="s">
        <v>34</v>
      </c>
      <c r="P132" s="52" t="s">
        <v>34</v>
      </c>
      <c r="Q132" s="52" t="s">
        <v>34</v>
      </c>
      <c r="R132" s="40" t="s">
        <v>34</v>
      </c>
      <c r="S132" s="40" t="s">
        <v>62</v>
      </c>
      <c r="AD132" s="25"/>
    </row>
    <row r="133" spans="1:30" x14ac:dyDescent="0.25">
      <c r="A133" s="5" t="s">
        <v>7</v>
      </c>
      <c r="B133" s="40">
        <v>2008</v>
      </c>
      <c r="C133" s="41" t="s">
        <v>34</v>
      </c>
      <c r="D133" s="40" t="s">
        <v>34</v>
      </c>
      <c r="E133" s="50" t="s">
        <v>34</v>
      </c>
      <c r="F133" s="51" t="s">
        <v>34</v>
      </c>
      <c r="G133" s="51" t="s">
        <v>34</v>
      </c>
      <c r="H133" s="52" t="s">
        <v>34</v>
      </c>
      <c r="I133" s="53" t="s">
        <v>34</v>
      </c>
      <c r="J133" s="51" t="s">
        <v>34</v>
      </c>
      <c r="K133" s="51" t="s">
        <v>34</v>
      </c>
      <c r="L133" s="52" t="s">
        <v>34</v>
      </c>
      <c r="M133" s="52" t="s">
        <v>34</v>
      </c>
      <c r="N133" s="52" t="s">
        <v>34</v>
      </c>
      <c r="O133" s="52" t="s">
        <v>34</v>
      </c>
      <c r="P133" s="52" t="s">
        <v>34</v>
      </c>
      <c r="Q133" s="52" t="s">
        <v>34</v>
      </c>
      <c r="R133" s="40" t="s">
        <v>34</v>
      </c>
      <c r="S133" s="40" t="s">
        <v>62</v>
      </c>
      <c r="AD133" s="25"/>
    </row>
    <row r="134" spans="1:30" x14ac:dyDescent="0.25">
      <c r="A134" s="5" t="s">
        <v>7</v>
      </c>
      <c r="B134" s="40">
        <v>2009</v>
      </c>
      <c r="C134" s="41" t="s">
        <v>34</v>
      </c>
      <c r="D134" s="40" t="s">
        <v>34</v>
      </c>
      <c r="E134" s="50" t="s">
        <v>34</v>
      </c>
      <c r="F134" s="51" t="s">
        <v>34</v>
      </c>
      <c r="G134" s="51" t="s">
        <v>34</v>
      </c>
      <c r="H134" s="52" t="s">
        <v>34</v>
      </c>
      <c r="I134" s="53" t="s">
        <v>34</v>
      </c>
      <c r="J134" s="51" t="s">
        <v>34</v>
      </c>
      <c r="K134" s="51" t="s">
        <v>34</v>
      </c>
      <c r="L134" s="52" t="s">
        <v>34</v>
      </c>
      <c r="M134" s="52" t="s">
        <v>34</v>
      </c>
      <c r="N134" s="52" t="s">
        <v>34</v>
      </c>
      <c r="O134" s="52" t="s">
        <v>34</v>
      </c>
      <c r="P134" s="52" t="s">
        <v>34</v>
      </c>
      <c r="Q134" s="52" t="s">
        <v>34</v>
      </c>
      <c r="R134" s="40" t="s">
        <v>34</v>
      </c>
      <c r="S134" s="40" t="s">
        <v>62</v>
      </c>
      <c r="AD134" s="25"/>
    </row>
    <row r="135" spans="1:30" x14ac:dyDescent="0.25">
      <c r="A135" s="5" t="s">
        <v>7</v>
      </c>
      <c r="B135" s="40">
        <v>2010</v>
      </c>
      <c r="C135" s="41" t="s">
        <v>34</v>
      </c>
      <c r="D135" s="40" t="s">
        <v>34</v>
      </c>
      <c r="E135" s="50" t="s">
        <v>34</v>
      </c>
      <c r="F135" s="51" t="s">
        <v>34</v>
      </c>
      <c r="G135" s="51" t="s">
        <v>34</v>
      </c>
      <c r="H135" s="52" t="s">
        <v>34</v>
      </c>
      <c r="I135" s="53" t="s">
        <v>34</v>
      </c>
      <c r="J135" s="51" t="s">
        <v>34</v>
      </c>
      <c r="K135" s="51" t="s">
        <v>34</v>
      </c>
      <c r="L135" s="52" t="s">
        <v>34</v>
      </c>
      <c r="M135" s="52" t="s">
        <v>34</v>
      </c>
      <c r="N135" s="52" t="s">
        <v>34</v>
      </c>
      <c r="O135" s="52" t="s">
        <v>34</v>
      </c>
      <c r="P135" s="52" t="s">
        <v>34</v>
      </c>
      <c r="Q135" s="52" t="s">
        <v>34</v>
      </c>
      <c r="R135" s="40" t="s">
        <v>34</v>
      </c>
      <c r="S135" s="40" t="s">
        <v>62</v>
      </c>
      <c r="AD135" s="25"/>
    </row>
    <row r="136" spans="1:30" x14ac:dyDescent="0.25">
      <c r="A136" s="5" t="s">
        <v>7</v>
      </c>
      <c r="B136" s="40">
        <v>2011</v>
      </c>
      <c r="C136" s="41" t="s">
        <v>34</v>
      </c>
      <c r="D136" s="40" t="s">
        <v>34</v>
      </c>
      <c r="E136" s="50" t="s">
        <v>34</v>
      </c>
      <c r="F136" s="51" t="s">
        <v>34</v>
      </c>
      <c r="G136" s="51" t="s">
        <v>34</v>
      </c>
      <c r="H136" s="52" t="s">
        <v>34</v>
      </c>
      <c r="I136" s="53" t="s">
        <v>34</v>
      </c>
      <c r="J136" s="51" t="s">
        <v>34</v>
      </c>
      <c r="K136" s="51" t="s">
        <v>34</v>
      </c>
      <c r="L136" s="52" t="s">
        <v>34</v>
      </c>
      <c r="M136" s="52" t="s">
        <v>34</v>
      </c>
      <c r="N136" s="52" t="s">
        <v>34</v>
      </c>
      <c r="O136" s="52" t="s">
        <v>34</v>
      </c>
      <c r="P136" s="52" t="s">
        <v>34</v>
      </c>
      <c r="Q136" s="52" t="s">
        <v>34</v>
      </c>
      <c r="R136" s="40" t="s">
        <v>34</v>
      </c>
      <c r="S136" s="40" t="s">
        <v>62</v>
      </c>
      <c r="AD136" s="25"/>
    </row>
    <row r="137" spans="1:30" x14ac:dyDescent="0.25">
      <c r="A137" s="5" t="s">
        <v>7</v>
      </c>
      <c r="B137" s="40">
        <v>2012</v>
      </c>
      <c r="C137" s="41" t="s">
        <v>34</v>
      </c>
      <c r="D137" s="40" t="s">
        <v>34</v>
      </c>
      <c r="E137" s="50" t="s">
        <v>34</v>
      </c>
      <c r="F137" s="51" t="s">
        <v>34</v>
      </c>
      <c r="G137" s="51" t="s">
        <v>34</v>
      </c>
      <c r="H137" s="52" t="s">
        <v>34</v>
      </c>
      <c r="I137" s="53" t="s">
        <v>34</v>
      </c>
      <c r="J137" s="51" t="s">
        <v>34</v>
      </c>
      <c r="K137" s="51" t="s">
        <v>34</v>
      </c>
      <c r="L137" s="52" t="s">
        <v>34</v>
      </c>
      <c r="M137" s="52" t="s">
        <v>34</v>
      </c>
      <c r="N137" s="52" t="s">
        <v>34</v>
      </c>
      <c r="O137" s="52" t="s">
        <v>34</v>
      </c>
      <c r="P137" s="52" t="s">
        <v>34</v>
      </c>
      <c r="Q137" s="52" t="s">
        <v>34</v>
      </c>
      <c r="R137" s="40" t="s">
        <v>34</v>
      </c>
      <c r="S137" s="40" t="s">
        <v>62</v>
      </c>
      <c r="AD137" s="25"/>
    </row>
    <row r="138" spans="1:30" x14ac:dyDescent="0.25">
      <c r="A138" s="5" t="s">
        <v>7</v>
      </c>
      <c r="B138" s="40">
        <v>2013</v>
      </c>
      <c r="C138" s="41" t="s">
        <v>34</v>
      </c>
      <c r="D138" s="40" t="s">
        <v>34</v>
      </c>
      <c r="E138" s="50" t="s">
        <v>34</v>
      </c>
      <c r="F138" s="51" t="s">
        <v>34</v>
      </c>
      <c r="G138" s="51" t="s">
        <v>34</v>
      </c>
      <c r="H138" s="52" t="s">
        <v>34</v>
      </c>
      <c r="I138" s="53" t="s">
        <v>34</v>
      </c>
      <c r="J138" s="51" t="s">
        <v>34</v>
      </c>
      <c r="K138" s="51" t="s">
        <v>34</v>
      </c>
      <c r="L138" s="52" t="s">
        <v>34</v>
      </c>
      <c r="M138" s="52" t="s">
        <v>34</v>
      </c>
      <c r="N138" s="52" t="s">
        <v>34</v>
      </c>
      <c r="O138" s="52" t="s">
        <v>34</v>
      </c>
      <c r="P138" s="52" t="s">
        <v>34</v>
      </c>
      <c r="Q138" s="52" t="s">
        <v>34</v>
      </c>
      <c r="R138" s="40" t="s">
        <v>34</v>
      </c>
      <c r="S138" s="40" t="s">
        <v>62</v>
      </c>
      <c r="AD138" s="25"/>
    </row>
    <row r="139" spans="1:30" x14ac:dyDescent="0.25">
      <c r="A139" s="5" t="s">
        <v>7</v>
      </c>
      <c r="B139" s="40">
        <v>2014</v>
      </c>
      <c r="C139" s="41" t="s">
        <v>34</v>
      </c>
      <c r="D139" s="40" t="s">
        <v>34</v>
      </c>
      <c r="E139" s="50" t="s">
        <v>34</v>
      </c>
      <c r="F139" s="51" t="s">
        <v>34</v>
      </c>
      <c r="G139" s="51" t="s">
        <v>34</v>
      </c>
      <c r="H139" s="52" t="s">
        <v>34</v>
      </c>
      <c r="I139" s="53" t="s">
        <v>34</v>
      </c>
      <c r="J139" s="51" t="s">
        <v>34</v>
      </c>
      <c r="K139" s="51" t="s">
        <v>34</v>
      </c>
      <c r="L139" s="52" t="s">
        <v>34</v>
      </c>
      <c r="M139" s="52" t="s">
        <v>34</v>
      </c>
      <c r="N139" s="52" t="s">
        <v>34</v>
      </c>
      <c r="O139" s="52" t="s">
        <v>34</v>
      </c>
      <c r="P139" s="52" t="s">
        <v>34</v>
      </c>
      <c r="Q139" s="52" t="s">
        <v>34</v>
      </c>
      <c r="R139" s="40" t="s">
        <v>34</v>
      </c>
      <c r="S139" s="40" t="s">
        <v>62</v>
      </c>
      <c r="AD139" s="25"/>
    </row>
    <row r="140" spans="1:30" x14ac:dyDescent="0.25">
      <c r="A140" s="5" t="s">
        <v>7</v>
      </c>
      <c r="B140" s="40">
        <v>2015</v>
      </c>
      <c r="C140" s="41" t="s">
        <v>34</v>
      </c>
      <c r="D140" s="40" t="s">
        <v>34</v>
      </c>
      <c r="E140" s="50" t="s">
        <v>34</v>
      </c>
      <c r="F140" s="51" t="s">
        <v>34</v>
      </c>
      <c r="G140" s="51" t="s">
        <v>34</v>
      </c>
      <c r="H140" s="52" t="s">
        <v>34</v>
      </c>
      <c r="I140" s="53" t="s">
        <v>34</v>
      </c>
      <c r="J140" s="51" t="s">
        <v>34</v>
      </c>
      <c r="K140" s="51" t="s">
        <v>34</v>
      </c>
      <c r="L140" s="52" t="s">
        <v>34</v>
      </c>
      <c r="M140" s="52" t="s">
        <v>34</v>
      </c>
      <c r="N140" s="52" t="s">
        <v>34</v>
      </c>
      <c r="O140" s="52" t="s">
        <v>34</v>
      </c>
      <c r="P140" s="52" t="s">
        <v>34</v>
      </c>
      <c r="Q140" s="52" t="s">
        <v>34</v>
      </c>
      <c r="R140" s="40" t="s">
        <v>34</v>
      </c>
      <c r="S140" s="40" t="s">
        <v>62</v>
      </c>
      <c r="AD140" s="25"/>
    </row>
    <row r="141" spans="1:30" x14ac:dyDescent="0.25">
      <c r="A141" s="5" t="s">
        <v>7</v>
      </c>
      <c r="B141" s="40">
        <v>2016</v>
      </c>
      <c r="C141" s="41" t="s">
        <v>34</v>
      </c>
      <c r="D141" s="40" t="s">
        <v>34</v>
      </c>
      <c r="E141" s="50" t="s">
        <v>34</v>
      </c>
      <c r="F141" s="51" t="s">
        <v>34</v>
      </c>
      <c r="G141" s="51" t="s">
        <v>34</v>
      </c>
      <c r="H141" s="52" t="s">
        <v>34</v>
      </c>
      <c r="I141" s="53" t="s">
        <v>34</v>
      </c>
      <c r="J141" s="51" t="s">
        <v>34</v>
      </c>
      <c r="K141" s="51" t="s">
        <v>34</v>
      </c>
      <c r="L141" s="52" t="s">
        <v>34</v>
      </c>
      <c r="M141" s="52" t="s">
        <v>34</v>
      </c>
      <c r="N141" s="52" t="s">
        <v>34</v>
      </c>
      <c r="O141" s="52" t="s">
        <v>34</v>
      </c>
      <c r="P141" s="52" t="s">
        <v>34</v>
      </c>
      <c r="Q141" s="52" t="s">
        <v>34</v>
      </c>
      <c r="R141" s="40" t="s">
        <v>34</v>
      </c>
      <c r="S141" s="40" t="s">
        <v>62</v>
      </c>
      <c r="AD141" s="25"/>
    </row>
    <row r="142" spans="1:30" x14ac:dyDescent="0.25">
      <c r="A142" s="5" t="s">
        <v>7</v>
      </c>
      <c r="B142" s="40">
        <v>2017</v>
      </c>
      <c r="C142" s="41" t="s">
        <v>34</v>
      </c>
      <c r="D142" s="40" t="s">
        <v>34</v>
      </c>
      <c r="E142" s="50" t="s">
        <v>34</v>
      </c>
      <c r="F142" s="51" t="s">
        <v>34</v>
      </c>
      <c r="G142" s="51" t="s">
        <v>34</v>
      </c>
      <c r="H142" s="52" t="s">
        <v>34</v>
      </c>
      <c r="I142" s="53" t="s">
        <v>34</v>
      </c>
      <c r="J142" s="51" t="s">
        <v>34</v>
      </c>
      <c r="K142" s="51" t="s">
        <v>34</v>
      </c>
      <c r="L142" s="52" t="s">
        <v>34</v>
      </c>
      <c r="M142" s="52" t="s">
        <v>34</v>
      </c>
      <c r="N142" s="52" t="s">
        <v>34</v>
      </c>
      <c r="O142" s="52" t="s">
        <v>34</v>
      </c>
      <c r="P142" s="52" t="s">
        <v>34</v>
      </c>
      <c r="Q142" s="52" t="s">
        <v>34</v>
      </c>
      <c r="R142" s="40" t="s">
        <v>34</v>
      </c>
      <c r="S142" s="40" t="s">
        <v>62</v>
      </c>
      <c r="AD142" s="25"/>
    </row>
    <row r="143" spans="1:30" x14ac:dyDescent="0.25">
      <c r="A143" s="5" t="s">
        <v>7</v>
      </c>
      <c r="B143" s="40">
        <v>2018</v>
      </c>
      <c r="C143" s="41">
        <v>6</v>
      </c>
      <c r="D143" s="40">
        <v>2510</v>
      </c>
      <c r="E143" s="50">
        <v>2.3834480396000002</v>
      </c>
      <c r="F143" s="51">
        <v>1.0028950109000001</v>
      </c>
      <c r="G143" s="51">
        <v>5.6644259825000001</v>
      </c>
      <c r="H143" s="52">
        <v>0.44497559910000001</v>
      </c>
      <c r="I143" s="53">
        <v>2.3904382470000001</v>
      </c>
      <c r="J143" s="51">
        <v>1.0739299495000001</v>
      </c>
      <c r="K143" s="51">
        <v>5.3208265729999997</v>
      </c>
      <c r="L143" s="52">
        <v>0.71365501480000004</v>
      </c>
      <c r="M143" s="52">
        <v>0.30028808769999998</v>
      </c>
      <c r="N143" s="52">
        <v>1.696049564</v>
      </c>
      <c r="O143" s="52" t="s">
        <v>34</v>
      </c>
      <c r="P143" s="52" t="s">
        <v>34</v>
      </c>
      <c r="Q143" s="52" t="s">
        <v>34</v>
      </c>
      <c r="R143" s="40" t="s">
        <v>34</v>
      </c>
      <c r="S143" s="40" t="s">
        <v>34</v>
      </c>
      <c r="AD143" s="25"/>
    </row>
    <row r="144" spans="1:30" x14ac:dyDescent="0.25">
      <c r="A144" s="5" t="s">
        <v>7</v>
      </c>
      <c r="B144" s="40">
        <v>2019</v>
      </c>
      <c r="C144" s="41" t="s">
        <v>34</v>
      </c>
      <c r="D144" s="40" t="s">
        <v>34</v>
      </c>
      <c r="E144" s="50" t="s">
        <v>34</v>
      </c>
      <c r="F144" s="51" t="s">
        <v>34</v>
      </c>
      <c r="G144" s="51" t="s">
        <v>34</v>
      </c>
      <c r="H144" s="52" t="s">
        <v>34</v>
      </c>
      <c r="I144" s="53" t="s">
        <v>34</v>
      </c>
      <c r="J144" s="51" t="s">
        <v>34</v>
      </c>
      <c r="K144" s="51" t="s">
        <v>34</v>
      </c>
      <c r="L144" s="52" t="s">
        <v>34</v>
      </c>
      <c r="M144" s="52" t="s">
        <v>34</v>
      </c>
      <c r="N144" s="52" t="s">
        <v>34</v>
      </c>
      <c r="O144" s="52" t="s">
        <v>34</v>
      </c>
      <c r="P144" s="52" t="s">
        <v>34</v>
      </c>
      <c r="Q144" s="52" t="s">
        <v>34</v>
      </c>
      <c r="R144" s="40" t="s">
        <v>34</v>
      </c>
      <c r="S144" s="40" t="s">
        <v>62</v>
      </c>
      <c r="AD144" s="25"/>
    </row>
    <row r="145" spans="1:30" x14ac:dyDescent="0.25">
      <c r="A145" s="5" t="s">
        <v>7</v>
      </c>
      <c r="B145" s="40">
        <v>2020</v>
      </c>
      <c r="C145" s="41" t="s">
        <v>34</v>
      </c>
      <c r="D145" s="40" t="s">
        <v>34</v>
      </c>
      <c r="E145" s="50" t="s">
        <v>34</v>
      </c>
      <c r="F145" s="51" t="s">
        <v>34</v>
      </c>
      <c r="G145" s="51" t="s">
        <v>34</v>
      </c>
      <c r="H145" s="52" t="s">
        <v>34</v>
      </c>
      <c r="I145" s="53" t="s">
        <v>34</v>
      </c>
      <c r="J145" s="51" t="s">
        <v>34</v>
      </c>
      <c r="K145" s="51" t="s">
        <v>34</v>
      </c>
      <c r="L145" s="52" t="s">
        <v>34</v>
      </c>
      <c r="M145" s="52" t="s">
        <v>34</v>
      </c>
      <c r="N145" s="52" t="s">
        <v>34</v>
      </c>
      <c r="O145" s="52" t="s">
        <v>34</v>
      </c>
      <c r="P145" s="52" t="s">
        <v>34</v>
      </c>
      <c r="Q145" s="52" t="s">
        <v>34</v>
      </c>
      <c r="R145" s="40" t="s">
        <v>34</v>
      </c>
      <c r="S145" s="40" t="s">
        <v>62</v>
      </c>
      <c r="AD145" s="25"/>
    </row>
    <row r="146" spans="1:30" x14ac:dyDescent="0.25">
      <c r="A146" s="5" t="s">
        <v>7</v>
      </c>
      <c r="B146" s="40">
        <v>2021</v>
      </c>
      <c r="C146" s="41">
        <v>7</v>
      </c>
      <c r="D146" s="40">
        <v>2537</v>
      </c>
      <c r="E146" s="50">
        <v>2.8164445384999999</v>
      </c>
      <c r="F146" s="51">
        <v>1.2493202661</v>
      </c>
      <c r="G146" s="51">
        <v>6.3493405607</v>
      </c>
      <c r="H146" s="52">
        <v>0.68112499189999998</v>
      </c>
      <c r="I146" s="53">
        <v>2.7591643673999999</v>
      </c>
      <c r="J146" s="51">
        <v>1.3153872565</v>
      </c>
      <c r="K146" s="51">
        <v>5.7876400798000001</v>
      </c>
      <c r="L146" s="52">
        <v>0.84330337200000005</v>
      </c>
      <c r="M146" s="52">
        <v>0.37407304800000002</v>
      </c>
      <c r="N146" s="52">
        <v>1.9011275498</v>
      </c>
      <c r="O146" s="52" t="s">
        <v>34</v>
      </c>
      <c r="P146" s="52" t="s">
        <v>34</v>
      </c>
      <c r="Q146" s="52" t="s">
        <v>34</v>
      </c>
      <c r="R146" s="40" t="s">
        <v>34</v>
      </c>
      <c r="S146" s="40" t="s">
        <v>34</v>
      </c>
      <c r="AD146" s="25"/>
    </row>
    <row r="147" spans="1:30" x14ac:dyDescent="0.25">
      <c r="A147" s="5" t="s">
        <v>7</v>
      </c>
      <c r="B147" s="40">
        <v>2022</v>
      </c>
      <c r="C147" s="41" t="s">
        <v>34</v>
      </c>
      <c r="D147" s="40" t="s">
        <v>34</v>
      </c>
      <c r="E147" s="50" t="s">
        <v>34</v>
      </c>
      <c r="F147" s="51" t="s">
        <v>34</v>
      </c>
      <c r="G147" s="51" t="s">
        <v>34</v>
      </c>
      <c r="H147" s="52" t="s">
        <v>34</v>
      </c>
      <c r="I147" s="53" t="s">
        <v>34</v>
      </c>
      <c r="J147" s="51" t="s">
        <v>34</v>
      </c>
      <c r="K147" s="51" t="s">
        <v>34</v>
      </c>
      <c r="L147" s="52" t="s">
        <v>34</v>
      </c>
      <c r="M147" s="52" t="s">
        <v>34</v>
      </c>
      <c r="N147" s="52" t="s">
        <v>34</v>
      </c>
      <c r="O147" s="52" t="s">
        <v>34</v>
      </c>
      <c r="P147" s="52" t="s">
        <v>34</v>
      </c>
      <c r="Q147" s="52" t="s">
        <v>34</v>
      </c>
      <c r="R147" s="40" t="s">
        <v>34</v>
      </c>
      <c r="S147" s="40" t="s">
        <v>62</v>
      </c>
      <c r="AD147" s="2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RHA-Chapter8-Hip-Replacement-Trend20yrs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2025-12-04T20:17:48Z</dcterms:modified>
</cp:coreProperties>
</file>